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Ghope\"/>
    </mc:Choice>
  </mc:AlternateContent>
  <xr:revisionPtr revIDLastSave="0" documentId="13_ncr:1_{342D27D5-220F-4A6C-AB52-4FCA6A61B8A0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Поступления" sheetId="1" r:id="rId1"/>
    <sheet name="Расход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1" i="2" l="1"/>
  <c r="C80" i="2"/>
  <c r="C83" i="2" s="1"/>
  <c r="C1" i="2" s="1"/>
  <c r="C77" i="2"/>
  <c r="C76" i="2"/>
  <c r="C71" i="2"/>
  <c r="C49" i="2"/>
  <c r="C42" i="2"/>
  <c r="C35" i="2"/>
  <c r="C11" i="2"/>
  <c r="C449" i="1"/>
</calcChain>
</file>

<file path=xl/sharedStrings.xml><?xml version="1.0" encoding="utf-8"?>
<sst xmlns="http://schemas.openxmlformats.org/spreadsheetml/2006/main" count="520" uniqueCount="458">
  <si>
    <t>Общие поступления за февраль</t>
  </si>
  <si>
    <t>Поступления на расчётный счёт в Сбербанке</t>
  </si>
  <si>
    <t>Поступления через платёжную систему Cloudpayments (с вычетом комиссии платформы)</t>
  </si>
  <si>
    <t>Поступления через платёжную систему Robokassa (с вычетом комиссии платформы)</t>
  </si>
  <si>
    <t xml:space="preserve">Дата </t>
  </si>
  <si>
    <t>Поступления по целевым сборам за февраль</t>
  </si>
  <si>
    <t xml:space="preserve">Сумма </t>
  </si>
  <si>
    <t>01-29.02.24</t>
  </si>
  <si>
    <t>Сбор на пристройство бездомных животных (в рамках программы «Ищу хозяина»)</t>
  </si>
  <si>
    <t>На программу «Лечение»</t>
  </si>
  <si>
    <t>На пенсионную программу подопечным фонда (содержание престарелых животных и собак-инвалидов)</t>
  </si>
  <si>
    <t>На программу «Помощь приютам» и акцию «Стань Дедом Морозом»</t>
  </si>
  <si>
    <t>На программу «Стерилизация»</t>
  </si>
  <si>
    <t xml:space="preserve">От кого пожертвование </t>
  </si>
  <si>
    <t>Пащенко В.В.</t>
  </si>
  <si>
    <t>Володарская А.О.</t>
  </si>
  <si>
    <t>Лайкова Н.В.</t>
  </si>
  <si>
    <t>Большакова Н.А.</t>
  </si>
  <si>
    <t>Илюхина Ю.В.</t>
  </si>
  <si>
    <t>Быкова А.Д.</t>
  </si>
  <si>
    <t>Терещенко Д.А.</t>
  </si>
  <si>
    <t>Музакаев А.В.</t>
  </si>
  <si>
    <t>Филатова Н.М.</t>
  </si>
  <si>
    <t>Улбутов А.Е.</t>
  </si>
  <si>
    <t>Логутов М.М.</t>
  </si>
  <si>
    <t>Сазонова М.Ю.</t>
  </si>
  <si>
    <t>Невский А.А.</t>
  </si>
  <si>
    <t>Выплата проценты по банковскому счету</t>
  </si>
  <si>
    <t>Ковалев И.Е.</t>
  </si>
  <si>
    <t>Лебедев Г.</t>
  </si>
  <si>
    <t>Коломенская Ю.</t>
  </si>
  <si>
    <t>Демидова А.</t>
  </si>
  <si>
    <t>Щапова Е.</t>
  </si>
  <si>
    <t>Андреева А.В. (на программу «Стерилизация»)</t>
  </si>
  <si>
    <t>Ерина А. (на программу «Стерилизация»)</t>
  </si>
  <si>
    <t>Анна Ч. (на программу «Стерилизация»)</t>
  </si>
  <si>
    <t>Наталия (на пенсионную программу подопечных фонда)</t>
  </si>
  <si>
    <t>Зубко И. (на пенсионную программу подопечных фонда)</t>
  </si>
  <si>
    <t>Булах Е. (на пенсионную программу подопечных фонда)</t>
  </si>
  <si>
    <t>Мистюкова Н. (на пенсионную программу подопечных фонда)</t>
  </si>
  <si>
    <t>Асланян И. (на пенсионную программу подопечных фонда)</t>
  </si>
  <si>
    <t>Мухутдинова Г.Д.</t>
  </si>
  <si>
    <t>Агафонов С.В.</t>
  </si>
  <si>
    <t>Львова Н.М.</t>
  </si>
  <si>
    <t>Свиридова Т.С.</t>
  </si>
  <si>
    <t>Лейкина Т.Л.</t>
  </si>
  <si>
    <t>Антонова А.</t>
  </si>
  <si>
    <t>Злобин Н.Е. (на программу «Стерилизация»)</t>
  </si>
  <si>
    <t>Злобин И.Е. (на программу «Стерилизация»)</t>
  </si>
  <si>
    <t>Коротаева О. (на программу «Помощь приютам»)</t>
  </si>
  <si>
    <t>Латышева Н. (на пенсионную программу подопечных фонда)</t>
  </si>
  <si>
    <t>Гордеева Е. (на программу «Лечение»; для Милы)</t>
  </si>
  <si>
    <t>Мешулам Д. (на программу «Лечение»; для Милы)</t>
  </si>
  <si>
    <t>Болтовская А. (на программу «Лечение»; для Милы)</t>
  </si>
  <si>
    <t>Зыкова Е. (на программу «Лечение»; для Милы)</t>
  </si>
  <si>
    <t>Лункина А. (на программу «Лечение»; для Милы)</t>
  </si>
  <si>
    <t>Дина (на программу «Лечение»; для Милы)</t>
  </si>
  <si>
    <t>Ворожейкина К.В.</t>
  </si>
  <si>
    <t>Педорченко С.Н.</t>
  </si>
  <si>
    <t>Тарасова Д.С.</t>
  </si>
  <si>
    <t>Загорулько А.О.</t>
  </si>
  <si>
    <t>Бархатов Н.Н.</t>
  </si>
  <si>
    <t>Березина Е.</t>
  </si>
  <si>
    <t>Поддубнова И.М. (на пенсионную программу подопечных фонда)</t>
  </si>
  <si>
    <t>Корниенко Н. (на программу «Стерилизация»)</t>
  </si>
  <si>
    <t>Копченова И. (на программу «Стерилизация»)</t>
  </si>
  <si>
    <t>Гусева Е. (на программу «Лечение»; для Милы)</t>
  </si>
  <si>
    <t>Шевченко В. (на программу «Лечение»; для Милы)</t>
  </si>
  <si>
    <t>Алена М. (на программу «Лечение»; для Милы)</t>
  </si>
  <si>
    <t>Федотов В.А.</t>
  </si>
  <si>
    <t>Врублевский В.С.</t>
  </si>
  <si>
    <t>Гончаров В.В.</t>
  </si>
  <si>
    <t>Исупова Е.А.</t>
  </si>
  <si>
    <t>Кондратьева М.</t>
  </si>
  <si>
    <t>Юлия</t>
  </si>
  <si>
    <t>Щербакова С.</t>
  </si>
  <si>
    <t>KAI (на программу «Стерилизация»)</t>
  </si>
  <si>
    <t>Орлова О. (на пенсионную программу подопечных фонда)</t>
  </si>
  <si>
    <t>Бражник С. (на пенсионную программу подопечных фонда)</t>
  </si>
  <si>
    <t>Оксана Н. (на пенсионную программу подопечных фонда)</t>
  </si>
  <si>
    <t>Мешулам Д. (на пенсионную программу подопечных фонда)</t>
  </si>
  <si>
    <t>Попадюк А.А.</t>
  </si>
  <si>
    <t>Белякова А.С.</t>
  </si>
  <si>
    <t>Косых В.С.</t>
  </si>
  <si>
    <t>Губаев Р.Г.</t>
  </si>
  <si>
    <t>Давлетов Д.Р.</t>
  </si>
  <si>
    <t>Чулкова О.А.</t>
  </si>
  <si>
    <t>Сидорова В.М.</t>
  </si>
  <si>
    <t>Родина А.О.</t>
  </si>
  <si>
    <t>Рулько А.В.</t>
  </si>
  <si>
    <t>Троицкая Н.В.</t>
  </si>
  <si>
    <t>Климова Н.В.</t>
  </si>
  <si>
    <t>Сергеева Е.В.</t>
  </si>
  <si>
    <t>Дудуева М.С.</t>
  </si>
  <si>
    <t>Щербинин Р.А.</t>
  </si>
  <si>
    <t>Смертина А.А.</t>
  </si>
  <si>
    <t>Солонская И.В.</t>
  </si>
  <si>
    <t>Королькова А.</t>
  </si>
  <si>
    <t>Донник И.М.</t>
  </si>
  <si>
    <t>Лапшова О.</t>
  </si>
  <si>
    <t>Кучина И. (на программу «Стерилизация»)</t>
  </si>
  <si>
    <t>Корнеева Н. (на программу «Стерилизация»)</t>
  </si>
  <si>
    <t>Андрей С. (на программу «Лечение»; для Милы)</t>
  </si>
  <si>
    <t>Лукашенко Е. (на пенсионную программу подопечных фонда)</t>
  </si>
  <si>
    <t>Юлия (на пенсионную программу подопечных фонда)</t>
  </si>
  <si>
    <t>Кабадеев А.Р.</t>
  </si>
  <si>
    <t>Байрамукова Ф.Ш.</t>
  </si>
  <si>
    <t>Бандурина А.В.</t>
  </si>
  <si>
    <t>Гончарова В.О.</t>
  </si>
  <si>
    <t>Карнакова А.А.</t>
  </si>
  <si>
    <t>Мордовина Е.В.</t>
  </si>
  <si>
    <t>Буравлёва М.Ю.</t>
  </si>
  <si>
    <t>Привезенцева И.В.</t>
  </si>
  <si>
    <t>Медведева Н.</t>
  </si>
  <si>
    <t>Петина В.К.</t>
  </si>
  <si>
    <t>Литвин А.Н.</t>
  </si>
  <si>
    <t>Тарасова В. (на пристройство бездомных животных)</t>
  </si>
  <si>
    <t>Зыкова Е. (на программу «Стерилизация»)</t>
  </si>
  <si>
    <t>Кузнецова А. (на пенсионную программу подопечных фонда)</t>
  </si>
  <si>
    <t>Александр Б. (на программу «Помощь приютам»)</t>
  </si>
  <si>
    <t>Мария П. (на программу «Лечение»; для Милы)</t>
  </si>
  <si>
    <t>Максимова В. (на программу «Лечение»; для Милы)</t>
  </si>
  <si>
    <t>Каманина М. (на программу «Лечение»; для Милы)</t>
  </si>
  <si>
    <t>Красновская А. (на программу «Лечение»; для Милы)</t>
  </si>
  <si>
    <t>Крудкина А.К. (на программу «Лечение»; для Милы)</t>
  </si>
  <si>
    <t>Бондарева Я. (на программу «Лечение»; для Милы)</t>
  </si>
  <si>
    <t>Утюшева М. (на программу «Лечение»; для Милы)</t>
  </si>
  <si>
    <t>Лилия (на программу «Лечение»; для Милы)</t>
  </si>
  <si>
    <t>Гербутова Э.Е.</t>
  </si>
  <si>
    <t>Иванова Ю.Л.</t>
  </si>
  <si>
    <t>Джатиева В.Х.</t>
  </si>
  <si>
    <t>Волкова А.В.</t>
  </si>
  <si>
    <t>Головачев А.А.</t>
  </si>
  <si>
    <t>Данилина В.</t>
  </si>
  <si>
    <t>Грачева М.</t>
  </si>
  <si>
    <t>Артешук Ю.</t>
  </si>
  <si>
    <t>Ульянова П. (на программу «Помощь приютам»)</t>
  </si>
  <si>
    <t>Александра Т. (на пенсионную программу подопечных фонда)</t>
  </si>
  <si>
    <t>Майорова А. (на пенсионную программу подопечных фонда)</t>
  </si>
  <si>
    <t>Сибирёва О. (на программу «Стерилизация»)</t>
  </si>
  <si>
    <t>Черкашина О. (на программу «Стерилизация»)</t>
  </si>
  <si>
    <t>Литвинова И. (на программу «Лечение»; для Милы)</t>
  </si>
  <si>
    <t>Кравцова М. (на программу «Лечение»; для Милы)</t>
  </si>
  <si>
    <t>Свидлер Е. (на программу «Лечение»; для Милы)</t>
  </si>
  <si>
    <t>Шарабанов С.Н.</t>
  </si>
  <si>
    <t>Морозова М.М.</t>
  </si>
  <si>
    <t>Волкова И.О.</t>
  </si>
  <si>
    <t>Румянцев Д.И.</t>
  </si>
  <si>
    <t>Бычкова А.Н.</t>
  </si>
  <si>
    <t>Белявская И.В.</t>
  </si>
  <si>
    <t>Окунева П.В.</t>
  </si>
  <si>
    <t>Колпакова Т.Г.</t>
  </si>
  <si>
    <t>Стефанькина Н.</t>
  </si>
  <si>
    <t>Ниязов А.</t>
  </si>
  <si>
    <t>Попова М.</t>
  </si>
  <si>
    <t>Евтушенко В. (на пристройство бездомных животных)</t>
  </si>
  <si>
    <t>Соколова Т. (на программу «Лечение»; коты сада «Эрмитаж»)</t>
  </si>
  <si>
    <t>Ледяева Т. (на программу «Помощь приютам»)</t>
  </si>
  <si>
    <t>Анисимова Е. (на программу «Помощь приютам»)</t>
  </si>
  <si>
    <t>Конюшевич А. (на программу «Помощь приютам»)</t>
  </si>
  <si>
    <t>Мацько О. (на программу «Помощь приютам»)</t>
  </si>
  <si>
    <t>Загорская Э. (на пенсионную программу подопечных фонда)</t>
  </si>
  <si>
    <t>Скороглядова И. (на программу «Стерилизация»)</t>
  </si>
  <si>
    <t>Ловцова Л. (на программу «Стерилизация»)</t>
  </si>
  <si>
    <t>Артонкина Н. (на программу «Лечение»; для Милы)</t>
  </si>
  <si>
    <t>Макарова Н. (на программу «Лечение»; для Милы)</t>
  </si>
  <si>
    <t>Елена (на программу «Лечение»; для Милы)</t>
  </si>
  <si>
    <t>Тютякова Ю.И.</t>
  </si>
  <si>
    <t>Макашова Л.Ю.</t>
  </si>
  <si>
    <t>Ланина А.И.</t>
  </si>
  <si>
    <t>Кулаков И.И.</t>
  </si>
  <si>
    <t>Комиссарова Е.А.</t>
  </si>
  <si>
    <t>Зекунова Н. (на пристройство бездомных животных)</t>
  </si>
  <si>
    <t>Гильмиянова З. (на пристройство бездомных животных)</t>
  </si>
  <si>
    <t>Власьева К. (на программу «Помощь приютам»)</t>
  </si>
  <si>
    <t>Пушникова А. (на пенсионную программу подопечных фонда)</t>
  </si>
  <si>
    <t>Хабаева И. (на пенсионную программу подопечных фонда)</t>
  </si>
  <si>
    <t>Людмила Г. (на пенсионную программу подопечных фонда)</t>
  </si>
  <si>
    <t>Денисова Т. (на программу «Стерилизация»)</t>
  </si>
  <si>
    <t>Коршикова С.И.</t>
  </si>
  <si>
    <t>Белогай А.С.</t>
  </si>
  <si>
    <t>Нам А.И.</t>
  </si>
  <si>
    <t>Владимирова Е.В.</t>
  </si>
  <si>
    <t>Лукьянчикова Т.В.</t>
  </si>
  <si>
    <t>Шаврин А. (на пенсионную программу подопечных фонда)</t>
  </si>
  <si>
    <t>Тищенкова Е. (на пенсионную программу подопечных фонда)</t>
  </si>
  <si>
    <t>Светлана В. (на пенсионную программу подопечных фонда)</t>
  </si>
  <si>
    <t>Шпилевская О. (на программу «Стерилизация»)</t>
  </si>
  <si>
    <t>Семенова О. (на программу «Лечение»; для Милы)</t>
  </si>
  <si>
    <t>Денисенко Е.В.</t>
  </si>
  <si>
    <t>Арсланова В.В.</t>
  </si>
  <si>
    <t>Чернокнижная Ю.С.</t>
  </si>
  <si>
    <t>Назаренко Е.Н.</t>
  </si>
  <si>
    <t>Кураедов Н.И.</t>
  </si>
  <si>
    <t>Орлова А.А.</t>
  </si>
  <si>
    <t>Филатова Е.Н.</t>
  </si>
  <si>
    <t>Окашева Н.П.</t>
  </si>
  <si>
    <t>Уголев Е.М.</t>
  </si>
  <si>
    <t>Герке Д.М.</t>
  </si>
  <si>
    <t>Благотворительный сбор пожертвований через портал «Активный гражданин»</t>
  </si>
  <si>
    <t>Сизова Д.</t>
  </si>
  <si>
    <t>Штангер Н.И. (на программу «Стерилизация»)</t>
  </si>
  <si>
    <t>Гончарова С. (на программу «Стерилизация»)</t>
  </si>
  <si>
    <t>Карина Б. (на программу «Стерилизация»)</t>
  </si>
  <si>
    <t>Фроимсон М. (на программу «Помощь приютам»)</t>
  </si>
  <si>
    <t>Кутик Т. (на программу «Помощь приютам»)</t>
  </si>
  <si>
    <t>Шарова О. (на программу «Помощь приютам»)</t>
  </si>
  <si>
    <t>Иванцева О. (на пенсионную программу подопечных фонда)</t>
  </si>
  <si>
    <t>Кузнецова Н.В. (на пенсионную программу подопечных фонда)</t>
  </si>
  <si>
    <t>Шабалина Ю.</t>
  </si>
  <si>
    <t>Севастьянова А.</t>
  </si>
  <si>
    <t>Москальонова Н.</t>
  </si>
  <si>
    <t>Красилова Т.</t>
  </si>
  <si>
    <t>Школьникова Н. (на программу «Стерилизация»)</t>
  </si>
  <si>
    <t>Поддубнова И.М. (на программу «Стерилизация»)</t>
  </si>
  <si>
    <t>Юнгина Я. (на программу «Стерилизация»)</t>
  </si>
  <si>
    <t>Богданова Н. (на программу «Лечение»; для Милы)</t>
  </si>
  <si>
    <t>Пономарева А. (на программу «Лечение»; для Милы)</t>
  </si>
  <si>
    <t>Исаев С.А.</t>
  </si>
  <si>
    <t>Рогова Ю.</t>
  </si>
  <si>
    <t>Галина</t>
  </si>
  <si>
    <t>Абшилава Т. (на программу «Лечение»; коты сада «Эрмитаж»)</t>
  </si>
  <si>
    <t>Абшилава Т. (на программу «Лечение»; для Милы)</t>
  </si>
  <si>
    <t>Николенко И. (на пенсионную программу подопечных фонда)</t>
  </si>
  <si>
    <t>Гуслистов А.Ф.</t>
  </si>
  <si>
    <t>Шевченко В.В.</t>
  </si>
  <si>
    <t>Гридин А.В.</t>
  </si>
  <si>
    <t>Ерастова Н.М.</t>
  </si>
  <si>
    <t>Лаврова Д.А.</t>
  </si>
  <si>
    <t>Летшова А.В.</t>
  </si>
  <si>
    <t>Щербакова Е.С.</t>
  </si>
  <si>
    <t>Махсон Е.П.</t>
  </si>
  <si>
    <t>Лепехина О.</t>
  </si>
  <si>
    <t>Севастьянова Е.</t>
  </si>
  <si>
    <t>Васильева О. (на программу «Помощь приютам»)</t>
  </si>
  <si>
    <t>Рожманова О.С. (на программу «Стерилизация»)</t>
  </si>
  <si>
    <t>Новикова М. (на программу «Стерилизация»)</t>
  </si>
  <si>
    <t>Зиновьева Л. (на программу «Стерилизация»)</t>
  </si>
  <si>
    <t>Евсеева Е.М. (на пристройство бездомных животных)</t>
  </si>
  <si>
    <t>Исакова В.В.</t>
  </si>
  <si>
    <t>Егорова Е.В.</t>
  </si>
  <si>
    <t>Горохова Е.М.</t>
  </si>
  <si>
    <t>Гринькив А.В.</t>
  </si>
  <si>
    <t>Воротников П.Н.</t>
  </si>
  <si>
    <t>Данилова Н.М.</t>
  </si>
  <si>
    <t>Благотворительный сбор пожертвований через платформу Ozon</t>
  </si>
  <si>
    <t>Ильенко В.Н.</t>
  </si>
  <si>
    <t>Ефимочкина Е.</t>
  </si>
  <si>
    <t>Сухарева Н.</t>
  </si>
  <si>
    <t>Тугаринова Е.</t>
  </si>
  <si>
    <t>Таланова У.</t>
  </si>
  <si>
    <t>Миловская Е.</t>
  </si>
  <si>
    <t>Петров Д.О.</t>
  </si>
  <si>
    <t>Фролов П.В.</t>
  </si>
  <si>
    <t>Тарасова Е.Г.</t>
  </si>
  <si>
    <t>Кравченко Е.Г.</t>
  </si>
  <si>
    <t>Склезнева Е.</t>
  </si>
  <si>
    <t>Абдуллаянова А.</t>
  </si>
  <si>
    <t>Безгодова О.</t>
  </si>
  <si>
    <t>Иван (на программу «Стерилизация»)</t>
  </si>
  <si>
    <t>Никитин А. (на программу «Стерилизация»)</t>
  </si>
  <si>
    <t>Тарасенко Э. (на пенсионную программу подопечных фонда)</t>
  </si>
  <si>
    <t>Тарасенко А. (на пенсионную программу подопечных фонда)</t>
  </si>
  <si>
    <t>Попова Д. (на пенсионную программу подопечных фонда)</t>
  </si>
  <si>
    <t>Дина (на пенсионную программу подопечных фонда)</t>
  </si>
  <si>
    <t>Масленников Н.Д.</t>
  </si>
  <si>
    <t>Гатовская В.В.</t>
  </si>
  <si>
    <t>Миляева А.</t>
  </si>
  <si>
    <t>Капитонова Е. (на пенсионную программу подопечных фонда)</t>
  </si>
  <si>
    <t>Резникова А. (на пенсионную программу подопечных фонда)</t>
  </si>
  <si>
    <t>Марина Д. (на пенсионную программу подопечных фонда)</t>
  </si>
  <si>
    <t>Котова С. (на пенсионную программу подопечных фонда)</t>
  </si>
  <si>
    <t>Степанова И.В.</t>
  </si>
  <si>
    <t>Зарецкая Н.И.</t>
  </si>
  <si>
    <t>Суетинов Е.А.</t>
  </si>
  <si>
    <t>Игнатьева С.В.</t>
  </si>
  <si>
    <t>Черкасова А.</t>
  </si>
  <si>
    <t>Глушков А.</t>
  </si>
  <si>
    <t>Пенязева А.</t>
  </si>
  <si>
    <t>Майрова А. (на программу «Стерилизация»)</t>
  </si>
  <si>
    <t>Голов А. (на пенсионную программу подопечных фонда)</t>
  </si>
  <si>
    <t>Болтовская А. (на пенсионную программу подопечных фонда)</t>
  </si>
  <si>
    <t>Оглобина Я. (на пенсионную программу подопечных фонда)</t>
  </si>
  <si>
    <t>Ольга С. (на пенсионную программу подопечных фонда)</t>
  </si>
  <si>
    <t>Яна (на пенсионную программу подопечных фонда)</t>
  </si>
  <si>
    <t>Л (на программу «Лечение»; для Милы)</t>
  </si>
  <si>
    <t>Кочергина Д.А.</t>
  </si>
  <si>
    <t>Алексеева Г.Я.</t>
  </si>
  <si>
    <t>Резванова Д.Б.</t>
  </si>
  <si>
    <t>Шевелёва К.В.</t>
  </si>
  <si>
    <t>Бочарникова Л.С.</t>
  </si>
  <si>
    <t>Зищук А.</t>
  </si>
  <si>
    <t>Шохина Е.</t>
  </si>
  <si>
    <t>Самсонов В.</t>
  </si>
  <si>
    <t>Голыгина А. (на пенсионную программу подопечных фонда)</t>
  </si>
  <si>
    <t>Юлия Т. (на пенсионную программу подопечных фонда)</t>
  </si>
  <si>
    <t>Полошкова М. (на пенсионную программу подопечных фонда)</t>
  </si>
  <si>
    <t>Лебедева Ю. (на программу «Стерилизация»)</t>
  </si>
  <si>
    <t>Букина Е.Р.</t>
  </si>
  <si>
    <t>Михайлова Т.А.</t>
  </si>
  <si>
    <t>Городкова И.Г.</t>
  </si>
  <si>
    <t>Герасимова Л.</t>
  </si>
  <si>
    <t>Ионова Н. (на программу «Стерилизация»)</t>
  </si>
  <si>
    <t>Нестёркина А. (на программу «Стерилизация»)</t>
  </si>
  <si>
    <t>Лабецкая О. (на пенсионную программу подопечных фонда)</t>
  </si>
  <si>
    <t>Орлова А.Д.</t>
  </si>
  <si>
    <t>Мухаметдинов А.Т.</t>
  </si>
  <si>
    <t>Митяева А.И.</t>
  </si>
  <si>
    <t>Яковлев Н.В.</t>
  </si>
  <si>
    <t>Колосова И.Н.</t>
  </si>
  <si>
    <t>Благотворительные пожертвования от благотворительного фонда «Нужна помощь»</t>
  </si>
  <si>
    <t>Ирина Ч.</t>
  </si>
  <si>
    <t>Плетнева Е.</t>
  </si>
  <si>
    <t>Шувалова М. (на программу «Помощь приютам»)</t>
  </si>
  <si>
    <t>Кузьмина О. (на пенсионную программу подопечных фонда)</t>
  </si>
  <si>
    <t>Белякова Э. (на пенсионную программу подопечных фонда)</t>
  </si>
  <si>
    <t>Скрипникова О. (на пенсионную программу подопечных фонда)</t>
  </si>
  <si>
    <t>Тюленева Е. (на пенсионную программу подопечных фонда)</t>
  </si>
  <si>
    <t>Ольга (на пенсионную программу подопечных фонда)</t>
  </si>
  <si>
    <t>Юлия и Дмитрий</t>
  </si>
  <si>
    <t>Готье Э.</t>
  </si>
  <si>
    <t>Максимова Л.</t>
  </si>
  <si>
    <t>Фадеева А.</t>
  </si>
  <si>
    <t>Фадеева А. (на программу «Лечение»; коты сада «Эрмитаж»)</t>
  </si>
  <si>
    <t>Леоненкова И. (на пенсионную программу подопечных фонда)</t>
  </si>
  <si>
    <t>Онищенко К.</t>
  </si>
  <si>
    <t>Уханова П.</t>
  </si>
  <si>
    <t>Школьникова Н. (на пенсионную программу подопечных фонда)</t>
  </si>
  <si>
    <t>Халитова А. (на программу «Стерилизация»)</t>
  </si>
  <si>
    <t>Обухова Ю.Н. (на программу «Стерилизация»)</t>
  </si>
  <si>
    <t>Ксения  (на программу «Стерилизация»)</t>
  </si>
  <si>
    <t>Иванова С. (на программу «Стерилизация»)</t>
  </si>
  <si>
    <t>Трачук Е.В.</t>
  </si>
  <si>
    <t>Симановская Е.В.</t>
  </si>
  <si>
    <t>Акимов А.А.</t>
  </si>
  <si>
    <t>Миляжева А.Ю.</t>
  </si>
  <si>
    <t>Пономаренко А.А.</t>
  </si>
  <si>
    <t>Клюева М.А.</t>
  </si>
  <si>
    <t>Черногузова И.</t>
  </si>
  <si>
    <t>Вершинина И.</t>
  </si>
  <si>
    <t>Чубарова А.</t>
  </si>
  <si>
    <t>Чубарова А. (на пристройство бездомных животных)</t>
  </si>
  <si>
    <t>Андрей С. (на пристройство бездомных животных)</t>
  </si>
  <si>
    <t>Миронова П. (на программу «Помощь приютам»)</t>
  </si>
  <si>
    <t>Чубарова А. (на пенсионную программу подопечных фонда)</t>
  </si>
  <si>
    <t>Чубарова А. (на программу «Стерилизация»)</t>
  </si>
  <si>
    <t>Гусева Е. (на программу «Лечение»; коты сада «Эрмитаж»)</t>
  </si>
  <si>
    <t>Ромашкина П. (на программу «Лечение»; для Милы)</t>
  </si>
  <si>
    <t>Щенникова Н.В.</t>
  </si>
  <si>
    <t>Голенко О.М.</t>
  </si>
  <si>
    <t>Волкова М.В.</t>
  </si>
  <si>
    <t>Потапенкова Т.А.</t>
  </si>
  <si>
    <t>Плетнева Н.Г.</t>
  </si>
  <si>
    <t>Хоменя А.В.</t>
  </si>
  <si>
    <t>Великжанина М.А.</t>
  </si>
  <si>
    <t>Беглорьян В.</t>
  </si>
  <si>
    <t>Овчинникова Е.</t>
  </si>
  <si>
    <t>Кирьяненко Т.</t>
  </si>
  <si>
    <t>Азимова В.</t>
  </si>
  <si>
    <t>Ачкасова О. (на программу «Помощь приютам»)</t>
  </si>
  <si>
    <t>Исаева М. (на программу «Помощь приютам»)</t>
  </si>
  <si>
    <t>Вилкова Н. (на пенсионную программу подопечных фонда)</t>
  </si>
  <si>
    <t>Шелыганова С. (на программу «Стерилизация»)</t>
  </si>
  <si>
    <t>Каманина А.И. (на программу «Лечение»; коты сада «Эрмитаж»)</t>
  </si>
  <si>
    <t>Классен Д. (на программу «Лечение»; для Милы)</t>
  </si>
  <si>
    <t>Большакова К.А.</t>
  </si>
  <si>
    <t>Белова Е.Г.</t>
  </si>
  <si>
    <t>ИП Киреев И.Б.</t>
  </si>
  <si>
    <t>Окунев А.</t>
  </si>
  <si>
    <t>Гаврилов С. (на программу «Стерилизация»)</t>
  </si>
  <si>
    <t>Новокщенова Е. (на программу «Стерилизация»)</t>
  </si>
  <si>
    <t>Трунина А. (на программу «Помощь приютам»)</t>
  </si>
  <si>
    <t>Новокщенова Е. (на пенсионную программу подопечных фонда)</t>
  </si>
  <si>
    <t>Солонская И. (на пенсионную программу подопечных фонда)</t>
  </si>
  <si>
    <t>Устинова Н.В.</t>
  </si>
  <si>
    <t>Марина</t>
  </si>
  <si>
    <t>Ключевская Е.</t>
  </si>
  <si>
    <t>Новикова М.</t>
  </si>
  <si>
    <t>Раева Е.</t>
  </si>
  <si>
    <t>Афанасьева Т. (на пенсионную программу подопечных фонда)</t>
  </si>
  <si>
    <t>Будейкина Т. (на пенсионную программу подопечных фонда)</t>
  </si>
  <si>
    <t>Марина (на пенсионную программу подопечных фонда)</t>
  </si>
  <si>
    <t>Севастьянова А. (на программу «Стерилизация»)</t>
  </si>
  <si>
    <t>Омельчук А.С.</t>
  </si>
  <si>
    <t>Силичева Н.А.</t>
  </si>
  <si>
    <t>Лукьянова И.А.</t>
  </si>
  <si>
    <t>Коржакова Я.О.</t>
  </si>
  <si>
    <t>Кузнецова А.Д.</t>
  </si>
  <si>
    <t>Мосталиев Т.Ш.</t>
  </si>
  <si>
    <t>Соловьева Ю.</t>
  </si>
  <si>
    <t>Пелецкая Л.</t>
  </si>
  <si>
    <t>Филимонова О. (на программу «Помощь приютам»)</t>
  </si>
  <si>
    <t>Шевченко В. (на программу «Помощь приютам»)</t>
  </si>
  <si>
    <t>Ибатуллина Е. (на пенсионную программу подопечных фонда)</t>
  </si>
  <si>
    <t>Осадчева Н. (на пенсионную программу подопечных фонда)</t>
  </si>
  <si>
    <t>Красновская А. (на пенсионную программу подопечных фонда)</t>
  </si>
  <si>
    <t>Жуланова И. (на пенсионную программу подопечных фонда)</t>
  </si>
  <si>
    <t>Яценко Н. (на программу «Стерилизация»)</t>
  </si>
  <si>
    <t>Свечникова Н. (на программу «Стерилизация»)</t>
  </si>
  <si>
    <t>Парфенова И. (на программу «Стерилизация»)</t>
  </si>
  <si>
    <t>Логова Е. (на программу «Стерилизация»)</t>
  </si>
  <si>
    <t>Мешулам Д. (на программу «Стерилизация»)</t>
  </si>
  <si>
    <t>Ольга (на пристройство бездомных животных)</t>
  </si>
  <si>
    <t>Ольга (на программу «Лечение»; для Милы)</t>
  </si>
  <si>
    <t>Людмила (на программу «Лечение»; для Милы)</t>
  </si>
  <si>
    <t>Севастьянова А. (на программу «Лечение»; для Милы)</t>
  </si>
  <si>
    <t>Руднева А. (на программу «Лечение»; для Милы)</t>
  </si>
  <si>
    <t>Благотворительный сбор пожертвований через портал «Мос.ру»</t>
  </si>
  <si>
    <t>Благотворительная акция с «Вкусвилл»</t>
  </si>
  <si>
    <t>Итого:</t>
  </si>
  <si>
    <t>Всего расходовано средств за февраль:</t>
  </si>
  <si>
    <t>РАСХОД</t>
  </si>
  <si>
    <t>Назначение</t>
  </si>
  <si>
    <t>Программа «Ищу хозяина»</t>
  </si>
  <si>
    <t>Оплата счета за передержку животных, ИП Петросян А.Р.</t>
  </si>
  <si>
    <t>Оплата счета за услуги, поддержка и обеспечение сайта, Шишкина В.Е.</t>
  </si>
  <si>
    <t>Оплата счета за изготовление оформления и макетов к выставке, ИП Михайлов В.А.</t>
  </si>
  <si>
    <t>Оплата счета за перевозку оборудования для кошачьей выставки «Spring cat show», самозанят. Захарова А.В.</t>
  </si>
  <si>
    <t>Программа «Лечение»</t>
  </si>
  <si>
    <t>Оплата счета за медицинские препараты, салфетки марлевые, для кошки Милы, магазин «Ашан»</t>
  </si>
  <si>
    <t>Оплата счета за корм для животных в рамках программы «Лечение», для кошки Милы, Зоомагазин</t>
  </si>
  <si>
    <t>Оплата счета за ветпрепараты, для кошки Милы, зоомагазин «4 Лапы»</t>
  </si>
  <si>
    <t>Оплата счета за перевозку животных в рамках программы «Лечение», кошка Мила, самозанят. Захарова А.В.</t>
  </si>
  <si>
    <t>Оплата счета за перевозку животных в рамках программы «Лечение», кошка Мила, самозанят. Мурашова Н.В.</t>
  </si>
  <si>
    <t>Оплата счета за вепрепараты, корм для животных в рамках программы «Лечение», кошка Мила, «Зоогалерея»</t>
  </si>
  <si>
    <t>Оплата счета за ветпрепараты, ООО «Глобал пет»</t>
  </si>
  <si>
    <t>Оплата счета за корм для животных в рамках программы «Лечение», кошка Мила, магазин «Ашан»</t>
  </si>
  <si>
    <t>Оплата счета за ветпрепараты, кот Кузя, зоомагазин «4 Лапы»</t>
  </si>
  <si>
    <t>Оплата счета за ветуслуги, кошки Кузя, Мила, Яшенька, ООО «ИВЦ МВА»</t>
  </si>
  <si>
    <t>Оплата счета за препарат, аптека «Горздрав»</t>
  </si>
  <si>
    <t>Оплата счета за ветуслуги, кошка Мила, ООО «ИВЦ МВА»</t>
  </si>
  <si>
    <t>Оплата счета за передержку животных в рамках программы «Лечение», кошка Мила, самозанят. Мурашова Н.В.</t>
  </si>
  <si>
    <t>Оплата счета за ветуслуги, кот Кузя, ООО «ИВЦ МВА»</t>
  </si>
  <si>
    <t>Оплата счета за ветуслуги, кошка Мила, кабинет ветеринарной хирургии доктора Борзенко</t>
  </si>
  <si>
    <t>Оплата счета за корм для животных в рамках программы «Лечение», кошка Мила, Продуктовый магазин «Пятерочка»</t>
  </si>
  <si>
    <t>Программа «Помощь приютам»</t>
  </si>
  <si>
    <t>Оплата счета за перевозку корма для животных в рамках программы «Помощь приютам», ООО «Автофлот-столица»</t>
  </si>
  <si>
    <t>Оплата счета за корм для животных, АО «Вкусвилл»</t>
  </si>
  <si>
    <t>Программа пенсионного фонда на доживание</t>
  </si>
  <si>
    <t>Оплата счета за передержку животных, самозанят. Мурашова Н.В.</t>
  </si>
  <si>
    <t>Оплата счета за корм для животных, собака Черныш, Зоомагазин</t>
  </si>
  <si>
    <t>Программа «Стерилизация»</t>
  </si>
  <si>
    <t>Оплата счета за ветуслуги, стерилизация, ОГЭ, кошки, ИП Чиннова Е.Н.</t>
  </si>
  <si>
    <t>Оплата счета за ветуслуги, стерилизация, ОГЭ, кошки, собака, ИП Бурмистрова Н.В.</t>
  </si>
  <si>
    <t>Оплата счета за ветуслуги, стерилизация в г. Саратов, кошки, ИП Лапаксин П.О.</t>
  </si>
  <si>
    <t>Оплата счета за ветуслуги, стерилизация, кастрация, кошки, ООО «ВК Веста»</t>
  </si>
  <si>
    <t>Оплата счета за ветуслуги, стерилизация, кошки, ИП Бурцева А.Ю.</t>
  </si>
  <si>
    <t>Оплата счета за перевозку животных в рамках программы «Стерилизация», кот, собака, самозанят. Захарова А.В.</t>
  </si>
  <si>
    <t>Оплата счета за медпрепараты, медицинские воротники для животных, Ветеринарный центр Воскресенское</t>
  </si>
  <si>
    <t>Оплата счета за ветуслуги, стерилизация и передержка, собаки, ИП Петросян А.Р.</t>
  </si>
  <si>
    <t>Прочие расходы:</t>
  </si>
  <si>
    <t>Оплата счета за аренду терминала за январь, ПАО Сбербанк</t>
  </si>
  <si>
    <t>Оплата счета за услуги связи, ПАО «МТС»</t>
  </si>
  <si>
    <t>Оплата счета за хостинг, ООО «Бегет»</t>
  </si>
  <si>
    <t>Оплата счета за услуги, 1С проф комплект поддержки, ООО «Формула ИТ»</t>
  </si>
  <si>
    <t>Банковское обслуживание</t>
  </si>
  <si>
    <t>Трудовая оплата сотрудников, налоги, ОМС</t>
  </si>
  <si>
    <t>Административно-хозяйственные нужды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</si>
</sst>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6" x14ac:knownFonts="1">
    <font>
      <sz val="11"/>
      <color theme="1"/>
      <name val="Calibri"/>
      <family val="2"/>
      <scheme val="minor"/>
    </font>
    <font>
      <b/>
      <sz val="12"/>
      <color indexed="8"/>
      <name val="Comic Sans MS"/>
      <family val="4"/>
      <charset val="204"/>
    </font>
    <font>
      <sz val="11"/>
      <color indexed="8"/>
      <name val="Comic Sans MS"/>
      <family val="4"/>
      <charset val="204"/>
    </font>
    <font>
      <b/>
      <sz val="12"/>
      <color indexed="8"/>
      <name val="Comic Sans MS"/>
      <family val="4"/>
      <charset val="1"/>
    </font>
    <font>
      <b/>
      <sz val="11"/>
      <color indexed="8"/>
      <name val="Comic Sans MS"/>
      <family val="4"/>
      <charset val="204"/>
    </font>
    <font>
      <sz val="11"/>
      <color indexed="8"/>
      <name val="Comic Sans MS"/>
      <family val="4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center"/>
    </xf>
    <xf numFmtId="0" fontId="5" fillId="0" borderId="1" xfId="0" applyFont="1" applyBorder="1"/>
    <xf numFmtId="164" fontId="2" fillId="0" borderId="0" xfId="0" applyNumberFormat="1" applyFont="1" applyAlignment="1">
      <alignment horizontal="center"/>
    </xf>
    <xf numFmtId="16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49"/>
  <sheetViews>
    <sheetView workbookViewId="0">
      <selection activeCell="G13" sqref="G13"/>
    </sheetView>
  </sheetViews>
  <sheetFormatPr defaultRowHeight="15" x14ac:dyDescent="0.25"/>
  <cols>
    <col min="1" max="1" width="13" bestFit="1" customWidth="1"/>
    <col min="2" max="2" width="114.85546875" bestFit="1" customWidth="1"/>
    <col min="3" max="3" width="14.28515625" bestFit="1" customWidth="1"/>
  </cols>
  <sheetData>
    <row r="1" spans="1:3" ht="19.5" x14ac:dyDescent="0.4">
      <c r="A1" s="1" t="s">
        <v>0</v>
      </c>
      <c r="B1" s="1"/>
      <c r="C1" s="1"/>
    </row>
    <row r="2" spans="1:3" ht="19.5" x14ac:dyDescent="0.4">
      <c r="A2" s="2"/>
      <c r="B2" s="3" t="s">
        <v>1</v>
      </c>
      <c r="C2" s="4">
        <v>458868.03</v>
      </c>
    </row>
    <row r="3" spans="1:3" ht="19.5" x14ac:dyDescent="0.4">
      <c r="A3" s="2"/>
      <c r="B3" s="3" t="s">
        <v>2</v>
      </c>
      <c r="C3" s="5">
        <v>160751</v>
      </c>
    </row>
    <row r="4" spans="1:3" ht="19.5" x14ac:dyDescent="0.4">
      <c r="A4" s="2"/>
      <c r="B4" s="3" t="s">
        <v>3</v>
      </c>
      <c r="C4" s="4">
        <v>7785</v>
      </c>
    </row>
    <row r="5" spans="1:3" ht="16.5" x14ac:dyDescent="0.3">
      <c r="A5" s="6"/>
      <c r="B5" s="7"/>
      <c r="C5" s="8"/>
    </row>
    <row r="6" spans="1:3" ht="16.5" x14ac:dyDescent="0.3">
      <c r="A6" s="6"/>
      <c r="B6" s="7"/>
      <c r="C6" s="8"/>
    </row>
    <row r="7" spans="1:3" ht="16.5" x14ac:dyDescent="0.3">
      <c r="A7" s="6"/>
      <c r="B7" s="7"/>
      <c r="C7" s="8"/>
    </row>
    <row r="8" spans="1:3" ht="18" x14ac:dyDescent="0.35">
      <c r="A8" s="9" t="s">
        <v>4</v>
      </c>
      <c r="B8" s="10" t="s">
        <v>5</v>
      </c>
      <c r="C8" s="9" t="s">
        <v>6</v>
      </c>
    </row>
    <row r="9" spans="1:3" ht="16.5" x14ac:dyDescent="0.3">
      <c r="A9" s="9" t="s">
        <v>7</v>
      </c>
      <c r="B9" s="3" t="s">
        <v>8</v>
      </c>
      <c r="C9" s="11">
        <v>5700</v>
      </c>
    </row>
    <row r="10" spans="1:3" ht="16.5" x14ac:dyDescent="0.3">
      <c r="A10" s="9" t="s">
        <v>7</v>
      </c>
      <c r="B10" s="3" t="s">
        <v>9</v>
      </c>
      <c r="C10" s="11">
        <v>33700</v>
      </c>
    </row>
    <row r="11" spans="1:3" ht="16.5" x14ac:dyDescent="0.3">
      <c r="A11" s="9" t="s">
        <v>7</v>
      </c>
      <c r="B11" s="3" t="s">
        <v>10</v>
      </c>
      <c r="C11" s="11">
        <v>49600</v>
      </c>
    </row>
    <row r="12" spans="1:3" ht="16.5" x14ac:dyDescent="0.3">
      <c r="A12" s="9" t="s">
        <v>7</v>
      </c>
      <c r="B12" s="3" t="s">
        <v>11</v>
      </c>
      <c r="C12" s="11">
        <v>14100</v>
      </c>
    </row>
    <row r="13" spans="1:3" ht="16.5" x14ac:dyDescent="0.3">
      <c r="A13" s="9" t="s">
        <v>7</v>
      </c>
      <c r="B13" s="3" t="s">
        <v>12</v>
      </c>
      <c r="C13" s="11">
        <v>51650</v>
      </c>
    </row>
    <row r="14" spans="1:3" ht="16.5" x14ac:dyDescent="0.3">
      <c r="A14" s="6"/>
      <c r="B14" s="7"/>
      <c r="C14" s="8"/>
    </row>
    <row r="15" spans="1:3" ht="16.5" x14ac:dyDescent="0.3">
      <c r="A15" s="6"/>
      <c r="B15" s="7"/>
      <c r="C15" s="8"/>
    </row>
    <row r="16" spans="1:3" ht="16.5" x14ac:dyDescent="0.3">
      <c r="A16" s="6"/>
      <c r="B16" s="7"/>
      <c r="C16" s="8"/>
    </row>
    <row r="17" spans="1:3" ht="16.5" x14ac:dyDescent="0.3">
      <c r="A17" s="12" t="s">
        <v>4</v>
      </c>
      <c r="B17" s="12" t="s">
        <v>13</v>
      </c>
      <c r="C17" s="12" t="s">
        <v>6</v>
      </c>
    </row>
    <row r="18" spans="1:3" ht="16.5" x14ac:dyDescent="0.3">
      <c r="A18" s="12">
        <v>45323</v>
      </c>
      <c r="B18" s="3" t="s">
        <v>14</v>
      </c>
      <c r="C18" s="11">
        <v>1</v>
      </c>
    </row>
    <row r="19" spans="1:3" ht="16.5" x14ac:dyDescent="0.3">
      <c r="A19" s="12">
        <v>45323</v>
      </c>
      <c r="B19" s="3" t="s">
        <v>14</v>
      </c>
      <c r="C19" s="11">
        <v>1</v>
      </c>
    </row>
    <row r="20" spans="1:3" ht="16.5" x14ac:dyDescent="0.3">
      <c r="A20" s="12">
        <v>45323</v>
      </c>
      <c r="B20" s="3" t="s">
        <v>15</v>
      </c>
      <c r="C20" s="11">
        <v>50</v>
      </c>
    </row>
    <row r="21" spans="1:3" ht="16.5" x14ac:dyDescent="0.3">
      <c r="A21" s="12">
        <v>45323</v>
      </c>
      <c r="B21" s="3" t="s">
        <v>16</v>
      </c>
      <c r="C21" s="11">
        <v>100</v>
      </c>
    </row>
    <row r="22" spans="1:3" ht="16.5" x14ac:dyDescent="0.3">
      <c r="A22" s="12">
        <v>45323</v>
      </c>
      <c r="B22" s="3" t="s">
        <v>17</v>
      </c>
      <c r="C22" s="11">
        <v>100</v>
      </c>
    </row>
    <row r="23" spans="1:3" ht="16.5" x14ac:dyDescent="0.3">
      <c r="A23" s="12">
        <v>45323</v>
      </c>
      <c r="B23" s="3" t="s">
        <v>18</v>
      </c>
      <c r="C23" s="11">
        <v>100</v>
      </c>
    </row>
    <row r="24" spans="1:3" ht="16.5" x14ac:dyDescent="0.3">
      <c r="A24" s="12">
        <v>45323</v>
      </c>
      <c r="B24" s="3" t="s">
        <v>19</v>
      </c>
      <c r="C24" s="11">
        <v>100</v>
      </c>
    </row>
    <row r="25" spans="1:3" ht="16.5" x14ac:dyDescent="0.3">
      <c r="A25" s="12">
        <v>45323</v>
      </c>
      <c r="B25" s="3" t="s">
        <v>20</v>
      </c>
      <c r="C25" s="11">
        <v>100</v>
      </c>
    </row>
    <row r="26" spans="1:3" ht="16.5" x14ac:dyDescent="0.3">
      <c r="A26" s="12">
        <v>45323</v>
      </c>
      <c r="B26" s="3" t="s">
        <v>21</v>
      </c>
      <c r="C26" s="11">
        <v>100</v>
      </c>
    </row>
    <row r="27" spans="1:3" ht="16.5" x14ac:dyDescent="0.3">
      <c r="A27" s="12">
        <v>45323</v>
      </c>
      <c r="B27" s="3" t="s">
        <v>22</v>
      </c>
      <c r="C27" s="11">
        <v>200</v>
      </c>
    </row>
    <row r="28" spans="1:3" ht="16.5" x14ac:dyDescent="0.3">
      <c r="A28" s="12">
        <v>45323</v>
      </c>
      <c r="B28" s="3" t="s">
        <v>23</v>
      </c>
      <c r="C28" s="11">
        <v>300</v>
      </c>
    </row>
    <row r="29" spans="1:3" ht="16.5" x14ac:dyDescent="0.3">
      <c r="A29" s="12">
        <v>45323</v>
      </c>
      <c r="B29" s="3" t="s">
        <v>24</v>
      </c>
      <c r="C29" s="11">
        <v>500</v>
      </c>
    </row>
    <row r="30" spans="1:3" ht="16.5" x14ac:dyDescent="0.3">
      <c r="A30" s="12">
        <v>45323</v>
      </c>
      <c r="B30" s="3" t="s">
        <v>25</v>
      </c>
      <c r="C30" s="11">
        <v>800</v>
      </c>
    </row>
    <row r="31" spans="1:3" ht="16.5" x14ac:dyDescent="0.3">
      <c r="A31" s="12">
        <v>45323</v>
      </c>
      <c r="B31" s="3" t="s">
        <v>26</v>
      </c>
      <c r="C31" s="11">
        <v>1000</v>
      </c>
    </row>
    <row r="32" spans="1:3" ht="16.5" x14ac:dyDescent="0.3">
      <c r="A32" s="12">
        <v>45323</v>
      </c>
      <c r="B32" s="3" t="s">
        <v>27</v>
      </c>
      <c r="C32" s="11">
        <v>1185.4100000000001</v>
      </c>
    </row>
    <row r="33" spans="1:3" ht="16.5" x14ac:dyDescent="0.3">
      <c r="A33" s="12">
        <v>45323</v>
      </c>
      <c r="B33" s="3" t="s">
        <v>27</v>
      </c>
      <c r="C33" s="11">
        <v>1574.43</v>
      </c>
    </row>
    <row r="34" spans="1:3" ht="16.5" x14ac:dyDescent="0.3">
      <c r="A34" s="12">
        <v>45323</v>
      </c>
      <c r="B34" s="3" t="s">
        <v>28</v>
      </c>
      <c r="C34" s="11">
        <v>3000</v>
      </c>
    </row>
    <row r="35" spans="1:3" ht="16.5" x14ac:dyDescent="0.3">
      <c r="A35" s="12">
        <v>45323</v>
      </c>
      <c r="B35" s="3" t="s">
        <v>27</v>
      </c>
      <c r="C35" s="11">
        <v>3151.62</v>
      </c>
    </row>
    <row r="36" spans="1:3" ht="16.5" x14ac:dyDescent="0.3">
      <c r="A36" s="12">
        <v>45323</v>
      </c>
      <c r="B36" s="3" t="s">
        <v>29</v>
      </c>
      <c r="C36" s="11">
        <v>500</v>
      </c>
    </row>
    <row r="37" spans="1:3" ht="16.5" x14ac:dyDescent="0.3">
      <c r="A37" s="12">
        <v>45323</v>
      </c>
      <c r="B37" s="3" t="s">
        <v>30</v>
      </c>
      <c r="C37" s="11">
        <v>1000</v>
      </c>
    </row>
    <row r="38" spans="1:3" ht="16.5" x14ac:dyDescent="0.3">
      <c r="A38" s="12">
        <v>45323</v>
      </c>
      <c r="B38" s="3" t="s">
        <v>31</v>
      </c>
      <c r="C38" s="11">
        <v>500</v>
      </c>
    </row>
    <row r="39" spans="1:3" ht="16.5" x14ac:dyDescent="0.3">
      <c r="A39" s="12">
        <v>45323</v>
      </c>
      <c r="B39" s="3" t="s">
        <v>32</v>
      </c>
      <c r="C39" s="11">
        <v>500</v>
      </c>
    </row>
    <row r="40" spans="1:3" ht="16.5" x14ac:dyDescent="0.3">
      <c r="A40" s="12">
        <v>45323</v>
      </c>
      <c r="B40" s="3" t="s">
        <v>33</v>
      </c>
      <c r="C40" s="11">
        <v>500</v>
      </c>
    </row>
    <row r="41" spans="1:3" ht="16.5" x14ac:dyDescent="0.3">
      <c r="A41" s="12">
        <v>45323</v>
      </c>
      <c r="B41" s="3" t="s">
        <v>34</v>
      </c>
      <c r="C41" s="11">
        <v>500</v>
      </c>
    </row>
    <row r="42" spans="1:3" ht="16.5" x14ac:dyDescent="0.3">
      <c r="A42" s="12">
        <v>45323</v>
      </c>
      <c r="B42" s="3" t="s">
        <v>35</v>
      </c>
      <c r="C42" s="11">
        <v>500</v>
      </c>
    </row>
    <row r="43" spans="1:3" ht="16.5" x14ac:dyDescent="0.3">
      <c r="A43" s="12">
        <v>45323</v>
      </c>
      <c r="B43" s="3" t="s">
        <v>36</v>
      </c>
      <c r="C43" s="11">
        <v>500</v>
      </c>
    </row>
    <row r="44" spans="1:3" ht="16.5" x14ac:dyDescent="0.3">
      <c r="A44" s="12">
        <v>45323</v>
      </c>
      <c r="B44" s="3" t="s">
        <v>37</v>
      </c>
      <c r="C44" s="11">
        <v>100</v>
      </c>
    </row>
    <row r="45" spans="1:3" ht="16.5" x14ac:dyDescent="0.3">
      <c r="A45" s="12">
        <v>45323</v>
      </c>
      <c r="B45" s="3" t="s">
        <v>38</v>
      </c>
      <c r="C45" s="11">
        <v>100</v>
      </c>
    </row>
    <row r="46" spans="1:3" ht="16.5" x14ac:dyDescent="0.3">
      <c r="A46" s="12">
        <v>45323</v>
      </c>
      <c r="B46" s="3" t="s">
        <v>39</v>
      </c>
      <c r="C46" s="11">
        <v>1000</v>
      </c>
    </row>
    <row r="47" spans="1:3" ht="16.5" x14ac:dyDescent="0.3">
      <c r="A47" s="12">
        <v>45323</v>
      </c>
      <c r="B47" s="3" t="s">
        <v>40</v>
      </c>
      <c r="C47" s="11">
        <v>1500</v>
      </c>
    </row>
    <row r="48" spans="1:3" ht="16.5" x14ac:dyDescent="0.3">
      <c r="A48" s="12">
        <v>45324</v>
      </c>
      <c r="B48" s="3" t="s">
        <v>41</v>
      </c>
      <c r="C48" s="11">
        <v>0.02</v>
      </c>
    </row>
    <row r="49" spans="1:3" ht="16.5" x14ac:dyDescent="0.3">
      <c r="A49" s="12">
        <v>45324</v>
      </c>
      <c r="B49" s="3" t="s">
        <v>42</v>
      </c>
      <c r="C49" s="11">
        <v>100</v>
      </c>
    </row>
    <row r="50" spans="1:3" ht="16.5" x14ac:dyDescent="0.3">
      <c r="A50" s="12">
        <v>45324</v>
      </c>
      <c r="B50" s="3" t="s">
        <v>43</v>
      </c>
      <c r="C50" s="11">
        <v>500</v>
      </c>
    </row>
    <row r="51" spans="1:3" ht="16.5" x14ac:dyDescent="0.3">
      <c r="A51" s="12">
        <v>45324</v>
      </c>
      <c r="B51" s="3" t="s">
        <v>44</v>
      </c>
      <c r="C51" s="11">
        <v>500</v>
      </c>
    </row>
    <row r="52" spans="1:3" ht="16.5" x14ac:dyDescent="0.3">
      <c r="A52" s="12">
        <v>45324</v>
      </c>
      <c r="B52" s="3" t="s">
        <v>45</v>
      </c>
      <c r="C52" s="11">
        <v>5000</v>
      </c>
    </row>
    <row r="53" spans="1:3" ht="16.5" x14ac:dyDescent="0.3">
      <c r="A53" s="12">
        <v>45324</v>
      </c>
      <c r="B53" s="3" t="s">
        <v>46</v>
      </c>
      <c r="C53" s="11">
        <v>500</v>
      </c>
    </row>
    <row r="54" spans="1:3" ht="16.5" x14ac:dyDescent="0.3">
      <c r="A54" s="12">
        <v>45324</v>
      </c>
      <c r="B54" s="3" t="s">
        <v>47</v>
      </c>
      <c r="C54" s="11">
        <v>10000</v>
      </c>
    </row>
    <row r="55" spans="1:3" ht="16.5" x14ac:dyDescent="0.3">
      <c r="A55" s="12">
        <v>45324</v>
      </c>
      <c r="B55" s="3" t="s">
        <v>48</v>
      </c>
      <c r="C55" s="11">
        <v>20000</v>
      </c>
    </row>
    <row r="56" spans="1:3" ht="16.5" x14ac:dyDescent="0.3">
      <c r="A56" s="12">
        <v>45324</v>
      </c>
      <c r="B56" s="3" t="s">
        <v>49</v>
      </c>
      <c r="C56" s="11">
        <v>300</v>
      </c>
    </row>
    <row r="57" spans="1:3" ht="16.5" x14ac:dyDescent="0.3">
      <c r="A57" s="12">
        <v>45324</v>
      </c>
      <c r="B57" s="3" t="s">
        <v>50</v>
      </c>
      <c r="C57" s="11">
        <v>300</v>
      </c>
    </row>
    <row r="58" spans="1:3" ht="16.5" x14ac:dyDescent="0.3">
      <c r="A58" s="12">
        <v>45324</v>
      </c>
      <c r="B58" s="3" t="s">
        <v>51</v>
      </c>
      <c r="C58" s="11">
        <v>300</v>
      </c>
    </row>
    <row r="59" spans="1:3" ht="16.5" x14ac:dyDescent="0.3">
      <c r="A59" s="12">
        <v>45324</v>
      </c>
      <c r="B59" s="3" t="s">
        <v>52</v>
      </c>
      <c r="C59" s="11">
        <v>1000</v>
      </c>
    </row>
    <row r="60" spans="1:3" ht="16.5" x14ac:dyDescent="0.3">
      <c r="A60" s="12">
        <v>45324</v>
      </c>
      <c r="B60" s="3" t="s">
        <v>53</v>
      </c>
      <c r="C60" s="11">
        <v>500</v>
      </c>
    </row>
    <row r="61" spans="1:3" ht="16.5" x14ac:dyDescent="0.3">
      <c r="A61" s="12">
        <v>45324</v>
      </c>
      <c r="B61" s="3" t="s">
        <v>54</v>
      </c>
      <c r="C61" s="11">
        <v>500</v>
      </c>
    </row>
    <row r="62" spans="1:3" ht="16.5" x14ac:dyDescent="0.3">
      <c r="A62" s="12">
        <v>45324</v>
      </c>
      <c r="B62" s="3" t="s">
        <v>55</v>
      </c>
      <c r="C62" s="11">
        <v>1000</v>
      </c>
    </row>
    <row r="63" spans="1:3" ht="16.5" x14ac:dyDescent="0.3">
      <c r="A63" s="12">
        <v>45324</v>
      </c>
      <c r="B63" s="3" t="s">
        <v>56</v>
      </c>
      <c r="C63" s="11">
        <v>300</v>
      </c>
    </row>
    <row r="64" spans="1:3" ht="16.5" x14ac:dyDescent="0.3">
      <c r="A64" s="12">
        <v>45325</v>
      </c>
      <c r="B64" s="3" t="s">
        <v>57</v>
      </c>
      <c r="C64" s="11">
        <v>10</v>
      </c>
    </row>
    <row r="65" spans="1:3" ht="16.5" x14ac:dyDescent="0.3">
      <c r="A65" s="12">
        <v>45325</v>
      </c>
      <c r="B65" s="3" t="s">
        <v>58</v>
      </c>
      <c r="C65" s="11">
        <v>500</v>
      </c>
    </row>
    <row r="66" spans="1:3" ht="16.5" x14ac:dyDescent="0.3">
      <c r="A66" s="12">
        <v>45325</v>
      </c>
      <c r="B66" s="3" t="s">
        <v>59</v>
      </c>
      <c r="C66" s="11">
        <v>500</v>
      </c>
    </row>
    <row r="67" spans="1:3" ht="16.5" x14ac:dyDescent="0.3">
      <c r="A67" s="12">
        <v>45325</v>
      </c>
      <c r="B67" s="3" t="s">
        <v>60</v>
      </c>
      <c r="C67" s="11">
        <v>500</v>
      </c>
    </row>
    <row r="68" spans="1:3" ht="16.5" x14ac:dyDescent="0.3">
      <c r="A68" s="12">
        <v>45325</v>
      </c>
      <c r="B68" s="3" t="s">
        <v>61</v>
      </c>
      <c r="C68" s="11">
        <v>1000</v>
      </c>
    </row>
    <row r="69" spans="1:3" ht="16.5" x14ac:dyDescent="0.3">
      <c r="A69" s="12">
        <v>45325</v>
      </c>
      <c r="B69" s="3" t="s">
        <v>62</v>
      </c>
      <c r="C69" s="11">
        <v>300</v>
      </c>
    </row>
    <row r="70" spans="1:3" ht="16.5" x14ac:dyDescent="0.3">
      <c r="A70" s="12">
        <v>45325</v>
      </c>
      <c r="B70" s="3" t="s">
        <v>63</v>
      </c>
      <c r="C70" s="11">
        <v>1000</v>
      </c>
    </row>
    <row r="71" spans="1:3" ht="16.5" x14ac:dyDescent="0.3">
      <c r="A71" s="12">
        <v>45325</v>
      </c>
      <c r="B71" s="3" t="s">
        <v>49</v>
      </c>
      <c r="C71" s="11">
        <v>300</v>
      </c>
    </row>
    <row r="72" spans="1:3" ht="16.5" x14ac:dyDescent="0.3">
      <c r="A72" s="12">
        <v>45325</v>
      </c>
      <c r="B72" s="3" t="s">
        <v>64</v>
      </c>
      <c r="C72" s="11">
        <v>500</v>
      </c>
    </row>
    <row r="73" spans="1:3" ht="16.5" x14ac:dyDescent="0.3">
      <c r="A73" s="12">
        <v>45325</v>
      </c>
      <c r="B73" s="3" t="s">
        <v>65</v>
      </c>
      <c r="C73" s="11">
        <v>200</v>
      </c>
    </row>
    <row r="74" spans="1:3" ht="16.5" x14ac:dyDescent="0.3">
      <c r="A74" s="12">
        <v>45325</v>
      </c>
      <c r="B74" s="3" t="s">
        <v>66</v>
      </c>
      <c r="C74" s="11">
        <v>500</v>
      </c>
    </row>
    <row r="75" spans="1:3" ht="16.5" x14ac:dyDescent="0.3">
      <c r="A75" s="12">
        <v>45325</v>
      </c>
      <c r="B75" s="3" t="s">
        <v>66</v>
      </c>
      <c r="C75" s="11">
        <v>1000</v>
      </c>
    </row>
    <row r="76" spans="1:3" ht="16.5" x14ac:dyDescent="0.3">
      <c r="A76" s="12">
        <v>45325</v>
      </c>
      <c r="B76" s="3" t="s">
        <v>67</v>
      </c>
      <c r="C76" s="11">
        <v>500</v>
      </c>
    </row>
    <row r="77" spans="1:3" ht="16.5" x14ac:dyDescent="0.3">
      <c r="A77" s="12">
        <v>45325</v>
      </c>
      <c r="B77" s="3" t="s">
        <v>68</v>
      </c>
      <c r="C77" s="11">
        <v>300</v>
      </c>
    </row>
    <row r="78" spans="1:3" ht="16.5" x14ac:dyDescent="0.3">
      <c r="A78" s="12">
        <v>45326</v>
      </c>
      <c r="B78" s="3" t="s">
        <v>69</v>
      </c>
      <c r="C78" s="11">
        <v>100</v>
      </c>
    </row>
    <row r="79" spans="1:3" ht="16.5" x14ac:dyDescent="0.3">
      <c r="A79" s="12">
        <v>45326</v>
      </c>
      <c r="B79" s="3" t="s">
        <v>70</v>
      </c>
      <c r="C79" s="11">
        <v>100</v>
      </c>
    </row>
    <row r="80" spans="1:3" ht="16.5" x14ac:dyDescent="0.3">
      <c r="A80" s="12">
        <v>45326</v>
      </c>
      <c r="B80" s="3" t="s">
        <v>71</v>
      </c>
      <c r="C80" s="11">
        <v>300</v>
      </c>
    </row>
    <row r="81" spans="1:3" ht="16.5" x14ac:dyDescent="0.3">
      <c r="A81" s="12">
        <v>45326</v>
      </c>
      <c r="B81" s="3" t="s">
        <v>72</v>
      </c>
      <c r="C81" s="11">
        <v>500</v>
      </c>
    </row>
    <row r="82" spans="1:3" ht="16.5" x14ac:dyDescent="0.3">
      <c r="A82" s="12">
        <v>45326</v>
      </c>
      <c r="B82" s="3" t="s">
        <v>72</v>
      </c>
      <c r="C82" s="11">
        <v>500</v>
      </c>
    </row>
    <row r="83" spans="1:3" ht="16.5" x14ac:dyDescent="0.3">
      <c r="A83" s="12">
        <v>45326</v>
      </c>
      <c r="B83" s="3" t="s">
        <v>73</v>
      </c>
      <c r="C83" s="11">
        <v>100</v>
      </c>
    </row>
    <row r="84" spans="1:3" ht="16.5" x14ac:dyDescent="0.3">
      <c r="A84" s="12">
        <v>45326</v>
      </c>
      <c r="B84" s="3" t="s">
        <v>74</v>
      </c>
      <c r="C84" s="11">
        <v>300</v>
      </c>
    </row>
    <row r="85" spans="1:3" ht="16.5" x14ac:dyDescent="0.3">
      <c r="A85" s="12">
        <v>45326</v>
      </c>
      <c r="B85" s="3" t="s">
        <v>75</v>
      </c>
      <c r="C85" s="11">
        <v>1000</v>
      </c>
    </row>
    <row r="86" spans="1:3" ht="16.5" x14ac:dyDescent="0.3">
      <c r="A86" s="12">
        <v>45326</v>
      </c>
      <c r="B86" s="3" t="s">
        <v>76</v>
      </c>
      <c r="C86" s="11">
        <v>150</v>
      </c>
    </row>
    <row r="87" spans="1:3" ht="16.5" x14ac:dyDescent="0.3">
      <c r="A87" s="12">
        <v>45326</v>
      </c>
      <c r="B87" s="3" t="s">
        <v>77</v>
      </c>
      <c r="C87" s="11">
        <v>1000</v>
      </c>
    </row>
    <row r="88" spans="1:3" ht="16.5" x14ac:dyDescent="0.3">
      <c r="A88" s="12">
        <v>45326</v>
      </c>
      <c r="B88" s="3" t="s">
        <v>78</v>
      </c>
      <c r="C88" s="11">
        <v>500</v>
      </c>
    </row>
    <row r="89" spans="1:3" ht="16.5" x14ac:dyDescent="0.3">
      <c r="A89" s="12">
        <v>45326</v>
      </c>
      <c r="B89" s="3" t="s">
        <v>79</v>
      </c>
      <c r="C89" s="11">
        <v>3000</v>
      </c>
    </row>
    <row r="90" spans="1:3" ht="16.5" x14ac:dyDescent="0.3">
      <c r="A90" s="12">
        <v>45326</v>
      </c>
      <c r="B90" s="3" t="s">
        <v>80</v>
      </c>
      <c r="C90" s="11">
        <v>1000</v>
      </c>
    </row>
    <row r="91" spans="1:3" ht="16.5" x14ac:dyDescent="0.3">
      <c r="A91" s="12">
        <v>45327</v>
      </c>
      <c r="B91" s="3" t="s">
        <v>81</v>
      </c>
      <c r="C91" s="11">
        <v>5</v>
      </c>
    </row>
    <row r="92" spans="1:3" ht="16.5" x14ac:dyDescent="0.3">
      <c r="A92" s="12">
        <v>45327</v>
      </c>
      <c r="B92" s="3" t="s">
        <v>82</v>
      </c>
      <c r="C92" s="11">
        <v>50</v>
      </c>
    </row>
    <row r="93" spans="1:3" ht="16.5" x14ac:dyDescent="0.3">
      <c r="A93" s="12">
        <v>45327</v>
      </c>
      <c r="B93" s="3" t="s">
        <v>83</v>
      </c>
      <c r="C93" s="11">
        <v>100</v>
      </c>
    </row>
    <row r="94" spans="1:3" ht="16.5" x14ac:dyDescent="0.3">
      <c r="A94" s="12">
        <v>45327</v>
      </c>
      <c r="B94" s="3" t="s">
        <v>84</v>
      </c>
      <c r="C94" s="11">
        <v>100</v>
      </c>
    </row>
    <row r="95" spans="1:3" ht="16.5" x14ac:dyDescent="0.3">
      <c r="A95" s="12">
        <v>45327</v>
      </c>
      <c r="B95" s="3" t="s">
        <v>85</v>
      </c>
      <c r="C95" s="11">
        <v>100</v>
      </c>
    </row>
    <row r="96" spans="1:3" ht="16.5" x14ac:dyDescent="0.3">
      <c r="A96" s="12">
        <v>45327</v>
      </c>
      <c r="B96" s="3" t="s">
        <v>86</v>
      </c>
      <c r="C96" s="11">
        <v>100</v>
      </c>
    </row>
    <row r="97" spans="1:3" ht="16.5" x14ac:dyDescent="0.3">
      <c r="A97" s="12">
        <v>45327</v>
      </c>
      <c r="B97" s="3" t="s">
        <v>87</v>
      </c>
      <c r="C97" s="11">
        <v>100</v>
      </c>
    </row>
    <row r="98" spans="1:3" ht="16.5" x14ac:dyDescent="0.3">
      <c r="A98" s="12">
        <v>45327</v>
      </c>
      <c r="B98" s="3" t="s">
        <v>88</v>
      </c>
      <c r="C98" s="11">
        <v>150</v>
      </c>
    </row>
    <row r="99" spans="1:3" ht="16.5" x14ac:dyDescent="0.3">
      <c r="A99" s="12">
        <v>45327</v>
      </c>
      <c r="B99" s="3" t="s">
        <v>89</v>
      </c>
      <c r="C99" s="11">
        <v>200</v>
      </c>
    </row>
    <row r="100" spans="1:3" ht="16.5" x14ac:dyDescent="0.3">
      <c r="A100" s="12">
        <v>45327</v>
      </c>
      <c r="B100" s="3" t="s">
        <v>90</v>
      </c>
      <c r="C100" s="11">
        <v>200</v>
      </c>
    </row>
    <row r="101" spans="1:3" ht="16.5" x14ac:dyDescent="0.3">
      <c r="A101" s="12">
        <v>45327</v>
      </c>
      <c r="B101" s="3" t="s">
        <v>91</v>
      </c>
      <c r="C101" s="11">
        <v>300</v>
      </c>
    </row>
    <row r="102" spans="1:3" ht="16.5" x14ac:dyDescent="0.3">
      <c r="A102" s="12">
        <v>45327</v>
      </c>
      <c r="B102" s="3" t="s">
        <v>92</v>
      </c>
      <c r="C102" s="11">
        <v>300</v>
      </c>
    </row>
    <row r="103" spans="1:3" ht="16.5" x14ac:dyDescent="0.3">
      <c r="A103" s="12">
        <v>45327</v>
      </c>
      <c r="B103" s="3" t="s">
        <v>93</v>
      </c>
      <c r="C103" s="11">
        <v>380</v>
      </c>
    </row>
    <row r="104" spans="1:3" ht="16.5" x14ac:dyDescent="0.3">
      <c r="A104" s="12">
        <v>45327</v>
      </c>
      <c r="B104" s="3" t="s">
        <v>94</v>
      </c>
      <c r="C104" s="11">
        <v>500</v>
      </c>
    </row>
    <row r="105" spans="1:3" ht="16.5" x14ac:dyDescent="0.3">
      <c r="A105" s="12">
        <v>45327</v>
      </c>
      <c r="B105" s="3" t="s">
        <v>95</v>
      </c>
      <c r="C105" s="11">
        <v>1000</v>
      </c>
    </row>
    <row r="106" spans="1:3" ht="16.5" x14ac:dyDescent="0.3">
      <c r="A106" s="12">
        <v>45327</v>
      </c>
      <c r="B106" s="3" t="s">
        <v>96</v>
      </c>
      <c r="C106" s="11">
        <v>1000</v>
      </c>
    </row>
    <row r="107" spans="1:3" ht="16.5" x14ac:dyDescent="0.3">
      <c r="A107" s="12">
        <v>45327</v>
      </c>
      <c r="B107" s="3" t="s">
        <v>97</v>
      </c>
      <c r="C107" s="11">
        <v>100</v>
      </c>
    </row>
    <row r="108" spans="1:3" ht="16.5" x14ac:dyDescent="0.3">
      <c r="A108" s="12">
        <v>45327</v>
      </c>
      <c r="B108" s="3" t="s">
        <v>98</v>
      </c>
      <c r="C108" s="11">
        <v>1000</v>
      </c>
    </row>
    <row r="109" spans="1:3" ht="16.5" x14ac:dyDescent="0.3">
      <c r="A109" s="12">
        <v>45327</v>
      </c>
      <c r="B109" s="3" t="s">
        <v>99</v>
      </c>
      <c r="C109" s="11">
        <v>300</v>
      </c>
    </row>
    <row r="110" spans="1:3" ht="16.5" x14ac:dyDescent="0.3">
      <c r="A110" s="12">
        <v>45327</v>
      </c>
      <c r="B110" s="3" t="s">
        <v>100</v>
      </c>
      <c r="C110" s="11">
        <v>100</v>
      </c>
    </row>
    <row r="111" spans="1:3" ht="16.5" x14ac:dyDescent="0.3">
      <c r="A111" s="12">
        <v>45327</v>
      </c>
      <c r="B111" s="3" t="s">
        <v>101</v>
      </c>
      <c r="C111" s="11">
        <v>100</v>
      </c>
    </row>
    <row r="112" spans="1:3" ht="16.5" x14ac:dyDescent="0.3">
      <c r="A112" s="12">
        <v>45327</v>
      </c>
      <c r="B112" s="3" t="s">
        <v>102</v>
      </c>
      <c r="C112" s="11">
        <v>500</v>
      </c>
    </row>
    <row r="113" spans="1:3" ht="16.5" x14ac:dyDescent="0.3">
      <c r="A113" s="12">
        <v>45327</v>
      </c>
      <c r="B113" s="3" t="s">
        <v>103</v>
      </c>
      <c r="C113" s="11">
        <v>100</v>
      </c>
    </row>
    <row r="114" spans="1:3" ht="16.5" x14ac:dyDescent="0.3">
      <c r="A114" s="12">
        <v>45327</v>
      </c>
      <c r="B114" s="3" t="s">
        <v>104</v>
      </c>
      <c r="C114" s="11">
        <v>5000</v>
      </c>
    </row>
    <row r="115" spans="1:3" ht="16.5" x14ac:dyDescent="0.3">
      <c r="A115" s="12">
        <v>45328</v>
      </c>
      <c r="B115" s="3" t="s">
        <v>105</v>
      </c>
      <c r="C115" s="11">
        <v>100</v>
      </c>
    </row>
    <row r="116" spans="1:3" ht="16.5" x14ac:dyDescent="0.3">
      <c r="A116" s="12">
        <v>45328</v>
      </c>
      <c r="B116" s="3" t="s">
        <v>106</v>
      </c>
      <c r="C116" s="11">
        <v>200</v>
      </c>
    </row>
    <row r="117" spans="1:3" ht="16.5" x14ac:dyDescent="0.3">
      <c r="A117" s="12">
        <v>45328</v>
      </c>
      <c r="B117" s="3" t="s">
        <v>91</v>
      </c>
      <c r="C117" s="11">
        <v>200</v>
      </c>
    </row>
    <row r="118" spans="1:3" ht="16.5" x14ac:dyDescent="0.3">
      <c r="A118" s="12">
        <v>45328</v>
      </c>
      <c r="B118" s="3" t="s">
        <v>107</v>
      </c>
      <c r="C118" s="11">
        <v>300</v>
      </c>
    </row>
    <row r="119" spans="1:3" ht="16.5" x14ac:dyDescent="0.3">
      <c r="A119" s="12">
        <v>45328</v>
      </c>
      <c r="B119" s="3" t="s">
        <v>108</v>
      </c>
      <c r="C119" s="11">
        <v>500</v>
      </c>
    </row>
    <row r="120" spans="1:3" ht="16.5" x14ac:dyDescent="0.3">
      <c r="A120" s="12">
        <v>45328</v>
      </c>
      <c r="B120" s="3" t="s">
        <v>109</v>
      </c>
      <c r="C120" s="11">
        <v>535.96</v>
      </c>
    </row>
    <row r="121" spans="1:3" ht="16.5" x14ac:dyDescent="0.3">
      <c r="A121" s="12">
        <v>45328</v>
      </c>
      <c r="B121" s="3" t="s">
        <v>110</v>
      </c>
      <c r="C121" s="11">
        <v>1000</v>
      </c>
    </row>
    <row r="122" spans="1:3" ht="16.5" x14ac:dyDescent="0.3">
      <c r="A122" s="12">
        <v>45328</v>
      </c>
      <c r="B122" s="3" t="s">
        <v>111</v>
      </c>
      <c r="C122" s="11">
        <v>2000</v>
      </c>
    </row>
    <row r="123" spans="1:3" ht="16.5" x14ac:dyDescent="0.3">
      <c r="A123" s="12">
        <v>45328</v>
      </c>
      <c r="B123" s="3" t="s">
        <v>112</v>
      </c>
      <c r="C123" s="11">
        <v>10000</v>
      </c>
    </row>
    <row r="124" spans="1:3" ht="16.5" x14ac:dyDescent="0.3">
      <c r="A124" s="12">
        <v>45328</v>
      </c>
      <c r="B124" s="3" t="s">
        <v>113</v>
      </c>
      <c r="C124" s="11">
        <v>500</v>
      </c>
    </row>
    <row r="125" spans="1:3" ht="16.5" x14ac:dyDescent="0.3">
      <c r="A125" s="12">
        <v>45329</v>
      </c>
      <c r="B125" s="3" t="s">
        <v>114</v>
      </c>
      <c r="C125" s="11">
        <v>25</v>
      </c>
    </row>
    <row r="126" spans="1:3" ht="16.5" x14ac:dyDescent="0.3">
      <c r="A126" s="12">
        <v>45329</v>
      </c>
      <c r="B126" s="3" t="s">
        <v>115</v>
      </c>
      <c r="C126" s="11">
        <v>431</v>
      </c>
    </row>
    <row r="127" spans="1:3" ht="16.5" x14ac:dyDescent="0.3">
      <c r="A127" s="12">
        <v>45329</v>
      </c>
      <c r="B127" s="3" t="s">
        <v>116</v>
      </c>
      <c r="C127" s="11">
        <v>500</v>
      </c>
    </row>
    <row r="128" spans="1:3" ht="16.5" x14ac:dyDescent="0.3">
      <c r="A128" s="12">
        <v>45329</v>
      </c>
      <c r="B128" s="3" t="s">
        <v>117</v>
      </c>
      <c r="C128" s="11">
        <v>500</v>
      </c>
    </row>
    <row r="129" spans="1:3" ht="16.5" x14ac:dyDescent="0.3">
      <c r="A129" s="12">
        <v>45329</v>
      </c>
      <c r="B129" s="3" t="s">
        <v>118</v>
      </c>
      <c r="C129" s="11">
        <v>100</v>
      </c>
    </row>
    <row r="130" spans="1:3" ht="16.5" x14ac:dyDescent="0.3">
      <c r="A130" s="12">
        <v>45329</v>
      </c>
      <c r="B130" s="3" t="s">
        <v>119</v>
      </c>
      <c r="C130" s="11">
        <v>1500</v>
      </c>
    </row>
    <row r="131" spans="1:3" ht="16.5" x14ac:dyDescent="0.3">
      <c r="A131" s="12">
        <v>45329</v>
      </c>
      <c r="B131" s="3" t="s">
        <v>120</v>
      </c>
      <c r="C131" s="11">
        <v>1000</v>
      </c>
    </row>
    <row r="132" spans="1:3" ht="16.5" x14ac:dyDescent="0.3">
      <c r="A132" s="12">
        <v>45329</v>
      </c>
      <c r="B132" s="3" t="s">
        <v>121</v>
      </c>
      <c r="C132" s="11">
        <v>500</v>
      </c>
    </row>
    <row r="133" spans="1:3" ht="16.5" x14ac:dyDescent="0.3">
      <c r="A133" s="12">
        <v>45329</v>
      </c>
      <c r="B133" s="3" t="s">
        <v>122</v>
      </c>
      <c r="C133" s="11">
        <v>500</v>
      </c>
    </row>
    <row r="134" spans="1:3" ht="16.5" x14ac:dyDescent="0.3">
      <c r="A134" s="12">
        <v>45329</v>
      </c>
      <c r="B134" s="3" t="s">
        <v>123</v>
      </c>
      <c r="C134" s="11">
        <v>300</v>
      </c>
    </row>
    <row r="135" spans="1:3" ht="16.5" x14ac:dyDescent="0.3">
      <c r="A135" s="12">
        <v>45329</v>
      </c>
      <c r="B135" s="3" t="s">
        <v>124</v>
      </c>
      <c r="C135" s="11">
        <v>500</v>
      </c>
    </row>
    <row r="136" spans="1:3" ht="16.5" x14ac:dyDescent="0.3">
      <c r="A136" s="12">
        <v>45329</v>
      </c>
      <c r="B136" s="3" t="s">
        <v>54</v>
      </c>
      <c r="C136" s="11">
        <v>500</v>
      </c>
    </row>
    <row r="137" spans="1:3" ht="16.5" x14ac:dyDescent="0.3">
      <c r="A137" s="12">
        <v>45329</v>
      </c>
      <c r="B137" s="3" t="s">
        <v>125</v>
      </c>
      <c r="C137" s="11">
        <v>2000</v>
      </c>
    </row>
    <row r="138" spans="1:3" ht="16.5" x14ac:dyDescent="0.3">
      <c r="A138" s="12">
        <v>45329</v>
      </c>
      <c r="B138" s="3" t="s">
        <v>126</v>
      </c>
      <c r="C138" s="11">
        <v>100</v>
      </c>
    </row>
    <row r="139" spans="1:3" ht="16.5" x14ac:dyDescent="0.3">
      <c r="A139" s="12">
        <v>45329</v>
      </c>
      <c r="B139" s="3" t="s">
        <v>127</v>
      </c>
      <c r="C139" s="11">
        <v>300</v>
      </c>
    </row>
    <row r="140" spans="1:3" ht="16.5" x14ac:dyDescent="0.3">
      <c r="A140" s="12">
        <v>45330</v>
      </c>
      <c r="B140" s="3" t="s">
        <v>128</v>
      </c>
      <c r="C140" s="11">
        <v>10</v>
      </c>
    </row>
    <row r="141" spans="1:3" ht="16.5" x14ac:dyDescent="0.3">
      <c r="A141" s="12">
        <v>45330</v>
      </c>
      <c r="B141" s="3" t="s">
        <v>129</v>
      </c>
      <c r="C141" s="11">
        <v>300</v>
      </c>
    </row>
    <row r="142" spans="1:3" ht="16.5" x14ac:dyDescent="0.3">
      <c r="A142" s="12">
        <v>45330</v>
      </c>
      <c r="B142" s="3" t="s">
        <v>130</v>
      </c>
      <c r="C142" s="11">
        <v>451</v>
      </c>
    </row>
    <row r="143" spans="1:3" ht="16.5" x14ac:dyDescent="0.3">
      <c r="A143" s="12">
        <v>45330</v>
      </c>
      <c r="B143" s="3" t="s">
        <v>131</v>
      </c>
      <c r="C143" s="11">
        <v>500</v>
      </c>
    </row>
    <row r="144" spans="1:3" ht="16.5" x14ac:dyDescent="0.3">
      <c r="A144" s="12">
        <v>45330</v>
      </c>
      <c r="B144" s="3" t="s">
        <v>132</v>
      </c>
      <c r="C144" s="11">
        <v>1000</v>
      </c>
    </row>
    <row r="145" spans="1:3" ht="16.5" x14ac:dyDescent="0.3">
      <c r="A145" s="12">
        <v>45330</v>
      </c>
      <c r="B145" s="3" t="s">
        <v>133</v>
      </c>
      <c r="C145" s="11">
        <v>500</v>
      </c>
    </row>
    <row r="146" spans="1:3" ht="16.5" x14ac:dyDescent="0.3">
      <c r="A146" s="12">
        <v>45330</v>
      </c>
      <c r="B146" s="3" t="s">
        <v>134</v>
      </c>
      <c r="C146" s="11">
        <v>200</v>
      </c>
    </row>
    <row r="147" spans="1:3" ht="16.5" x14ac:dyDescent="0.3">
      <c r="A147" s="12">
        <v>45330</v>
      </c>
      <c r="B147" s="3" t="s">
        <v>135</v>
      </c>
      <c r="C147" s="11">
        <v>300</v>
      </c>
    </row>
    <row r="148" spans="1:3" ht="16.5" x14ac:dyDescent="0.3">
      <c r="A148" s="12">
        <v>45330</v>
      </c>
      <c r="B148" s="3" t="s">
        <v>136</v>
      </c>
      <c r="C148" s="11">
        <v>300</v>
      </c>
    </row>
    <row r="149" spans="1:3" ht="16.5" x14ac:dyDescent="0.3">
      <c r="A149" s="12">
        <v>45330</v>
      </c>
      <c r="B149" s="3" t="s">
        <v>137</v>
      </c>
      <c r="C149" s="11">
        <v>1000</v>
      </c>
    </row>
    <row r="150" spans="1:3" ht="16.5" x14ac:dyDescent="0.3">
      <c r="A150" s="12">
        <v>45330</v>
      </c>
      <c r="B150" s="3" t="s">
        <v>138</v>
      </c>
      <c r="C150" s="11">
        <v>300</v>
      </c>
    </row>
    <row r="151" spans="1:3" ht="16.5" x14ac:dyDescent="0.3">
      <c r="A151" s="12">
        <v>45330</v>
      </c>
      <c r="B151" s="3" t="s">
        <v>139</v>
      </c>
      <c r="C151" s="11">
        <v>500</v>
      </c>
    </row>
    <row r="152" spans="1:3" ht="16.5" x14ac:dyDescent="0.3">
      <c r="A152" s="12">
        <v>45330</v>
      </c>
      <c r="B152" s="3" t="s">
        <v>140</v>
      </c>
      <c r="C152" s="11">
        <v>100</v>
      </c>
    </row>
    <row r="153" spans="1:3" ht="16.5" x14ac:dyDescent="0.3">
      <c r="A153" s="12">
        <v>45330</v>
      </c>
      <c r="B153" s="3" t="s">
        <v>141</v>
      </c>
      <c r="C153" s="11">
        <v>1000</v>
      </c>
    </row>
    <row r="154" spans="1:3" ht="16.5" x14ac:dyDescent="0.3">
      <c r="A154" s="12">
        <v>45330</v>
      </c>
      <c r="B154" s="3" t="s">
        <v>142</v>
      </c>
      <c r="C154" s="11">
        <v>3000</v>
      </c>
    </row>
    <row r="155" spans="1:3" ht="16.5" x14ac:dyDescent="0.3">
      <c r="A155" s="12">
        <v>45330</v>
      </c>
      <c r="B155" s="3" t="s">
        <v>143</v>
      </c>
      <c r="C155" s="11">
        <v>100</v>
      </c>
    </row>
    <row r="156" spans="1:3" ht="16.5" x14ac:dyDescent="0.3">
      <c r="A156" s="12">
        <v>45331</v>
      </c>
      <c r="B156" s="3" t="s">
        <v>144</v>
      </c>
      <c r="C156" s="11">
        <v>68</v>
      </c>
    </row>
    <row r="157" spans="1:3" ht="16.5" x14ac:dyDescent="0.3">
      <c r="A157" s="12">
        <v>45331</v>
      </c>
      <c r="B157" s="3" t="s">
        <v>145</v>
      </c>
      <c r="C157" s="11">
        <v>150</v>
      </c>
    </row>
    <row r="158" spans="1:3" ht="16.5" x14ac:dyDescent="0.3">
      <c r="A158" s="12">
        <v>45331</v>
      </c>
      <c r="B158" s="3" t="s">
        <v>146</v>
      </c>
      <c r="C158" s="11">
        <v>500</v>
      </c>
    </row>
    <row r="159" spans="1:3" ht="16.5" x14ac:dyDescent="0.3">
      <c r="A159" s="12">
        <v>45331</v>
      </c>
      <c r="B159" s="3" t="s">
        <v>147</v>
      </c>
      <c r="C159" s="11">
        <v>500</v>
      </c>
    </row>
    <row r="160" spans="1:3" ht="16.5" x14ac:dyDescent="0.3">
      <c r="A160" s="12">
        <v>45331</v>
      </c>
      <c r="B160" s="3" t="s">
        <v>148</v>
      </c>
      <c r="C160" s="11">
        <v>500</v>
      </c>
    </row>
    <row r="161" spans="1:3" ht="16.5" x14ac:dyDescent="0.3">
      <c r="A161" s="12">
        <v>45331</v>
      </c>
      <c r="B161" s="3" t="s">
        <v>149</v>
      </c>
      <c r="C161" s="11">
        <v>500</v>
      </c>
    </row>
    <row r="162" spans="1:3" ht="16.5" x14ac:dyDescent="0.3">
      <c r="A162" s="12">
        <v>45331</v>
      </c>
      <c r="B162" s="3" t="s">
        <v>150</v>
      </c>
      <c r="C162" s="11">
        <v>873</v>
      </c>
    </row>
    <row r="163" spans="1:3" ht="16.5" x14ac:dyDescent="0.3">
      <c r="A163" s="12">
        <v>45331</v>
      </c>
      <c r="B163" s="3" t="s">
        <v>151</v>
      </c>
      <c r="C163" s="11">
        <v>888</v>
      </c>
    </row>
    <row r="164" spans="1:3" ht="16.5" x14ac:dyDescent="0.3">
      <c r="A164" s="12">
        <v>45331</v>
      </c>
      <c r="B164" s="3" t="s">
        <v>152</v>
      </c>
      <c r="C164" s="11">
        <v>300</v>
      </c>
    </row>
    <row r="165" spans="1:3" ht="16.5" x14ac:dyDescent="0.3">
      <c r="A165" s="12">
        <v>45331</v>
      </c>
      <c r="B165" s="3" t="s">
        <v>153</v>
      </c>
      <c r="C165" s="11">
        <v>1000</v>
      </c>
    </row>
    <row r="166" spans="1:3" ht="16.5" x14ac:dyDescent="0.3">
      <c r="A166" s="12">
        <v>45331</v>
      </c>
      <c r="B166" s="3" t="s">
        <v>154</v>
      </c>
      <c r="C166" s="11">
        <v>300</v>
      </c>
    </row>
    <row r="167" spans="1:3" ht="16.5" x14ac:dyDescent="0.3">
      <c r="A167" s="12">
        <v>45331</v>
      </c>
      <c r="B167" s="3" t="s">
        <v>155</v>
      </c>
      <c r="C167" s="11">
        <v>100</v>
      </c>
    </row>
    <row r="168" spans="1:3" ht="16.5" x14ac:dyDescent="0.3">
      <c r="A168" s="12">
        <v>45331</v>
      </c>
      <c r="B168" s="3" t="s">
        <v>156</v>
      </c>
      <c r="C168" s="11">
        <v>1000</v>
      </c>
    </row>
    <row r="169" spans="1:3" ht="16.5" x14ac:dyDescent="0.3">
      <c r="A169" s="12">
        <v>45331</v>
      </c>
      <c r="B169" s="3" t="s">
        <v>157</v>
      </c>
      <c r="C169" s="11">
        <v>400</v>
      </c>
    </row>
    <row r="170" spans="1:3" ht="16.5" x14ac:dyDescent="0.3">
      <c r="A170" s="12">
        <v>45331</v>
      </c>
      <c r="B170" s="3" t="s">
        <v>158</v>
      </c>
      <c r="C170" s="11">
        <v>100</v>
      </c>
    </row>
    <row r="171" spans="1:3" ht="16.5" x14ac:dyDescent="0.3">
      <c r="A171" s="12">
        <v>45331</v>
      </c>
      <c r="B171" s="3" t="s">
        <v>159</v>
      </c>
      <c r="C171" s="11">
        <v>100</v>
      </c>
    </row>
    <row r="172" spans="1:3" ht="16.5" x14ac:dyDescent="0.3">
      <c r="A172" s="12">
        <v>45331</v>
      </c>
      <c r="B172" s="3" t="s">
        <v>160</v>
      </c>
      <c r="C172" s="11">
        <v>300</v>
      </c>
    </row>
    <row r="173" spans="1:3" ht="16.5" x14ac:dyDescent="0.3">
      <c r="A173" s="12">
        <v>45331</v>
      </c>
      <c r="B173" s="3" t="s">
        <v>161</v>
      </c>
      <c r="C173" s="11">
        <v>500</v>
      </c>
    </row>
    <row r="174" spans="1:3" ht="16.5" x14ac:dyDescent="0.3">
      <c r="A174" s="12">
        <v>45331</v>
      </c>
      <c r="B174" s="3" t="s">
        <v>162</v>
      </c>
      <c r="C174" s="11">
        <v>100</v>
      </c>
    </row>
    <row r="175" spans="1:3" ht="16.5" x14ac:dyDescent="0.3">
      <c r="A175" s="12">
        <v>45331</v>
      </c>
      <c r="B175" s="3" t="s">
        <v>163</v>
      </c>
      <c r="C175" s="11">
        <v>500</v>
      </c>
    </row>
    <row r="176" spans="1:3" ht="16.5" x14ac:dyDescent="0.3">
      <c r="A176" s="12">
        <v>45331</v>
      </c>
      <c r="B176" s="3" t="s">
        <v>164</v>
      </c>
      <c r="C176" s="11">
        <v>1000</v>
      </c>
    </row>
    <row r="177" spans="1:3" ht="16.5" x14ac:dyDescent="0.3">
      <c r="A177" s="12">
        <v>45331</v>
      </c>
      <c r="B177" s="3" t="s">
        <v>165</v>
      </c>
      <c r="C177" s="11">
        <v>300</v>
      </c>
    </row>
    <row r="178" spans="1:3" ht="16.5" x14ac:dyDescent="0.3">
      <c r="A178" s="12">
        <v>45331</v>
      </c>
      <c r="B178" s="3" t="s">
        <v>166</v>
      </c>
      <c r="C178" s="11">
        <v>500</v>
      </c>
    </row>
    <row r="179" spans="1:3" ht="16.5" x14ac:dyDescent="0.3">
      <c r="A179" s="12">
        <v>45332</v>
      </c>
      <c r="B179" s="3" t="s">
        <v>167</v>
      </c>
      <c r="C179" s="11">
        <v>100</v>
      </c>
    </row>
    <row r="180" spans="1:3" ht="16.5" x14ac:dyDescent="0.3">
      <c r="A180" s="12">
        <v>45332</v>
      </c>
      <c r="B180" s="3" t="s">
        <v>168</v>
      </c>
      <c r="C180" s="11">
        <v>100</v>
      </c>
    </row>
    <row r="181" spans="1:3" ht="16.5" x14ac:dyDescent="0.3">
      <c r="A181" s="12">
        <v>45332</v>
      </c>
      <c r="B181" s="3" t="s">
        <v>169</v>
      </c>
      <c r="C181" s="11">
        <v>155</v>
      </c>
    </row>
    <row r="182" spans="1:3" ht="16.5" x14ac:dyDescent="0.3">
      <c r="A182" s="12">
        <v>45332</v>
      </c>
      <c r="B182" s="3" t="s">
        <v>59</v>
      </c>
      <c r="C182" s="11">
        <v>500</v>
      </c>
    </row>
    <row r="183" spans="1:3" ht="16.5" x14ac:dyDescent="0.3">
      <c r="A183" s="12">
        <v>45332</v>
      </c>
      <c r="B183" s="3" t="s">
        <v>170</v>
      </c>
      <c r="C183" s="11">
        <v>500</v>
      </c>
    </row>
    <row r="184" spans="1:3" ht="16.5" x14ac:dyDescent="0.3">
      <c r="A184" s="12">
        <v>45332</v>
      </c>
      <c r="B184" s="3" t="s">
        <v>171</v>
      </c>
      <c r="C184" s="11">
        <v>738</v>
      </c>
    </row>
    <row r="185" spans="1:3" ht="16.5" x14ac:dyDescent="0.3">
      <c r="A185" s="12">
        <v>45332</v>
      </c>
      <c r="B185" s="3" t="s">
        <v>172</v>
      </c>
      <c r="C185" s="11">
        <v>500</v>
      </c>
    </row>
    <row r="186" spans="1:3" ht="16.5" x14ac:dyDescent="0.3">
      <c r="A186" s="12">
        <v>45332</v>
      </c>
      <c r="B186" s="3" t="s">
        <v>173</v>
      </c>
      <c r="C186" s="11">
        <v>500</v>
      </c>
    </row>
    <row r="187" spans="1:3" ht="16.5" x14ac:dyDescent="0.3">
      <c r="A187" s="12">
        <v>45332</v>
      </c>
      <c r="B187" s="3" t="s">
        <v>174</v>
      </c>
      <c r="C187" s="11">
        <v>500</v>
      </c>
    </row>
    <row r="188" spans="1:3" ht="16.5" x14ac:dyDescent="0.3">
      <c r="A188" s="12">
        <v>45332</v>
      </c>
      <c r="B188" s="3" t="s">
        <v>175</v>
      </c>
      <c r="C188" s="11">
        <v>500</v>
      </c>
    </row>
    <row r="189" spans="1:3" ht="16.5" x14ac:dyDescent="0.3">
      <c r="A189" s="12">
        <v>45332</v>
      </c>
      <c r="B189" s="3" t="s">
        <v>176</v>
      </c>
      <c r="C189" s="11">
        <v>200</v>
      </c>
    </row>
    <row r="190" spans="1:3" ht="16.5" x14ac:dyDescent="0.3">
      <c r="A190" s="12">
        <v>45332</v>
      </c>
      <c r="B190" s="3" t="s">
        <v>177</v>
      </c>
      <c r="C190" s="11">
        <v>200</v>
      </c>
    </row>
    <row r="191" spans="1:3" ht="16.5" x14ac:dyDescent="0.3">
      <c r="A191" s="12">
        <v>45332</v>
      </c>
      <c r="B191" s="3" t="s">
        <v>178</v>
      </c>
      <c r="C191" s="11">
        <v>300</v>
      </c>
    </row>
    <row r="192" spans="1:3" ht="16.5" x14ac:dyDescent="0.3">
      <c r="A192" s="12">
        <v>45333</v>
      </c>
      <c r="B192" s="3" t="s">
        <v>179</v>
      </c>
      <c r="C192" s="11">
        <v>10</v>
      </c>
    </row>
    <row r="193" spans="1:3" ht="16.5" x14ac:dyDescent="0.3">
      <c r="A193" s="12">
        <v>45333</v>
      </c>
      <c r="B193" s="3" t="s">
        <v>180</v>
      </c>
      <c r="C193" s="11">
        <v>50</v>
      </c>
    </row>
    <row r="194" spans="1:3" ht="16.5" x14ac:dyDescent="0.3">
      <c r="A194" s="12">
        <v>45333</v>
      </c>
      <c r="B194" s="3" t="s">
        <v>70</v>
      </c>
      <c r="C194" s="11">
        <v>100</v>
      </c>
    </row>
    <row r="195" spans="1:3" ht="16.5" x14ac:dyDescent="0.3">
      <c r="A195" s="12">
        <v>45333</v>
      </c>
      <c r="B195" s="3" t="s">
        <v>181</v>
      </c>
      <c r="C195" s="11">
        <v>150</v>
      </c>
    </row>
    <row r="196" spans="1:3" ht="16.5" x14ac:dyDescent="0.3">
      <c r="A196" s="12">
        <v>45333</v>
      </c>
      <c r="B196" s="3" t="s">
        <v>182</v>
      </c>
      <c r="C196" s="11">
        <v>380</v>
      </c>
    </row>
    <row r="197" spans="1:3" ht="16.5" x14ac:dyDescent="0.3">
      <c r="A197" s="12">
        <v>45333</v>
      </c>
      <c r="B197" s="3" t="s">
        <v>183</v>
      </c>
      <c r="C197" s="11">
        <v>800</v>
      </c>
    </row>
    <row r="198" spans="1:3" ht="16.5" x14ac:dyDescent="0.3">
      <c r="A198" s="12">
        <v>45333</v>
      </c>
      <c r="B198" s="3" t="s">
        <v>184</v>
      </c>
      <c r="C198" s="11">
        <v>5000</v>
      </c>
    </row>
    <row r="199" spans="1:3" ht="16.5" x14ac:dyDescent="0.3">
      <c r="A199" s="12">
        <v>45333</v>
      </c>
      <c r="B199" s="3" t="s">
        <v>104</v>
      </c>
      <c r="C199" s="11">
        <v>300</v>
      </c>
    </row>
    <row r="200" spans="1:3" ht="16.5" x14ac:dyDescent="0.3">
      <c r="A200" s="12">
        <v>45333</v>
      </c>
      <c r="B200" s="3" t="s">
        <v>185</v>
      </c>
      <c r="C200" s="11">
        <v>300</v>
      </c>
    </row>
    <row r="201" spans="1:3" ht="16.5" x14ac:dyDescent="0.3">
      <c r="A201" s="12">
        <v>45333</v>
      </c>
      <c r="B201" s="3" t="s">
        <v>186</v>
      </c>
      <c r="C201" s="11">
        <v>500</v>
      </c>
    </row>
    <row r="202" spans="1:3" ht="16.5" x14ac:dyDescent="0.3">
      <c r="A202" s="12">
        <v>45333</v>
      </c>
      <c r="B202" s="3" t="s">
        <v>187</v>
      </c>
      <c r="C202" s="11">
        <v>100</v>
      </c>
    </row>
    <row r="203" spans="1:3" ht="16.5" x14ac:dyDescent="0.3">
      <c r="A203" s="12">
        <v>45333</v>
      </c>
      <c r="B203" s="3" t="s">
        <v>188</v>
      </c>
      <c r="C203" s="11">
        <v>500</v>
      </c>
    </row>
    <row r="204" spans="1:3" ht="16.5" x14ac:dyDescent="0.3">
      <c r="A204" s="12">
        <v>45334</v>
      </c>
      <c r="B204" s="3" t="s">
        <v>189</v>
      </c>
      <c r="C204" s="11">
        <v>100</v>
      </c>
    </row>
    <row r="205" spans="1:3" ht="16.5" x14ac:dyDescent="0.3">
      <c r="A205" s="12">
        <v>45334</v>
      </c>
      <c r="B205" s="3" t="s">
        <v>86</v>
      </c>
      <c r="C205" s="11">
        <v>100</v>
      </c>
    </row>
    <row r="206" spans="1:3" ht="16.5" x14ac:dyDescent="0.3">
      <c r="A206" s="12">
        <v>45334</v>
      </c>
      <c r="B206" s="3" t="s">
        <v>190</v>
      </c>
      <c r="C206" s="11">
        <v>100</v>
      </c>
    </row>
    <row r="207" spans="1:3" ht="16.5" x14ac:dyDescent="0.3">
      <c r="A207" s="12">
        <v>45334</v>
      </c>
      <c r="B207" s="3" t="s">
        <v>191</v>
      </c>
      <c r="C207" s="11">
        <v>100</v>
      </c>
    </row>
    <row r="208" spans="1:3" ht="16.5" x14ac:dyDescent="0.3">
      <c r="A208" s="12">
        <v>45334</v>
      </c>
      <c r="B208" s="3" t="s">
        <v>192</v>
      </c>
      <c r="C208" s="11">
        <v>207</v>
      </c>
    </row>
    <row r="209" spans="1:3" ht="16.5" x14ac:dyDescent="0.3">
      <c r="A209" s="12">
        <v>45334</v>
      </c>
      <c r="B209" s="3" t="s">
        <v>193</v>
      </c>
      <c r="C209" s="11">
        <v>250</v>
      </c>
    </row>
    <row r="210" spans="1:3" ht="16.5" x14ac:dyDescent="0.3">
      <c r="A210" s="12">
        <v>45334</v>
      </c>
      <c r="B210" s="3" t="s">
        <v>194</v>
      </c>
      <c r="C210" s="11">
        <v>380</v>
      </c>
    </row>
    <row r="211" spans="1:3" ht="16.5" x14ac:dyDescent="0.3">
      <c r="A211" s="12">
        <v>45334</v>
      </c>
      <c r="B211" s="3" t="s">
        <v>195</v>
      </c>
      <c r="C211" s="11">
        <v>500</v>
      </c>
    </row>
    <row r="212" spans="1:3" ht="16.5" x14ac:dyDescent="0.3">
      <c r="A212" s="12">
        <v>45334</v>
      </c>
      <c r="B212" s="3" t="s">
        <v>196</v>
      </c>
      <c r="C212" s="11">
        <v>500</v>
      </c>
    </row>
    <row r="213" spans="1:3" ht="16.5" x14ac:dyDescent="0.3">
      <c r="A213" s="12">
        <v>45334</v>
      </c>
      <c r="B213" s="3" t="s">
        <v>197</v>
      </c>
      <c r="C213" s="11">
        <v>1000</v>
      </c>
    </row>
    <row r="214" spans="1:3" ht="16.5" x14ac:dyDescent="0.3">
      <c r="A214" s="12">
        <v>45334</v>
      </c>
      <c r="B214" s="3" t="s">
        <v>198</v>
      </c>
      <c r="C214" s="11">
        <v>1541</v>
      </c>
    </row>
    <row r="215" spans="1:3" ht="16.5" x14ac:dyDescent="0.3">
      <c r="A215" s="12">
        <v>45334</v>
      </c>
      <c r="B215" s="3" t="s">
        <v>199</v>
      </c>
      <c r="C215" s="11">
        <v>55000</v>
      </c>
    </row>
    <row r="216" spans="1:3" ht="16.5" x14ac:dyDescent="0.3">
      <c r="A216" s="12">
        <v>45334</v>
      </c>
      <c r="B216" s="3" t="s">
        <v>200</v>
      </c>
      <c r="C216" s="11">
        <v>300</v>
      </c>
    </row>
    <row r="217" spans="1:3" ht="16.5" x14ac:dyDescent="0.3">
      <c r="A217" s="12">
        <v>45334</v>
      </c>
      <c r="B217" s="3" t="s">
        <v>201</v>
      </c>
      <c r="C217" s="11">
        <v>500</v>
      </c>
    </row>
    <row r="218" spans="1:3" ht="16.5" x14ac:dyDescent="0.3">
      <c r="A218" s="12">
        <v>45334</v>
      </c>
      <c r="B218" s="3" t="s">
        <v>202</v>
      </c>
      <c r="C218" s="11">
        <v>1000</v>
      </c>
    </row>
    <row r="219" spans="1:3" ht="16.5" x14ac:dyDescent="0.3">
      <c r="A219" s="12">
        <v>45334</v>
      </c>
      <c r="B219" s="3" t="s">
        <v>203</v>
      </c>
      <c r="C219" s="11">
        <v>100</v>
      </c>
    </row>
    <row r="220" spans="1:3" ht="16.5" x14ac:dyDescent="0.3">
      <c r="A220" s="12">
        <v>45334</v>
      </c>
      <c r="B220" s="3" t="s">
        <v>204</v>
      </c>
      <c r="C220" s="11">
        <v>100</v>
      </c>
    </row>
    <row r="221" spans="1:3" ht="16.5" x14ac:dyDescent="0.3">
      <c r="A221" s="12">
        <v>45334</v>
      </c>
      <c r="B221" s="3" t="s">
        <v>205</v>
      </c>
      <c r="C221" s="11">
        <v>100</v>
      </c>
    </row>
    <row r="222" spans="1:3" ht="16.5" x14ac:dyDescent="0.3">
      <c r="A222" s="12">
        <v>45334</v>
      </c>
      <c r="B222" s="3" t="s">
        <v>206</v>
      </c>
      <c r="C222" s="11">
        <v>100</v>
      </c>
    </row>
    <row r="223" spans="1:3" ht="16.5" x14ac:dyDescent="0.3">
      <c r="A223" s="12">
        <v>45334</v>
      </c>
      <c r="B223" s="3" t="s">
        <v>204</v>
      </c>
      <c r="C223" s="11">
        <v>100</v>
      </c>
    </row>
    <row r="224" spans="1:3" ht="16.5" x14ac:dyDescent="0.3">
      <c r="A224" s="12">
        <v>45334</v>
      </c>
      <c r="B224" s="3" t="s">
        <v>207</v>
      </c>
      <c r="C224" s="11">
        <v>300</v>
      </c>
    </row>
    <row r="225" spans="1:3" ht="16.5" x14ac:dyDescent="0.3">
      <c r="A225" s="12">
        <v>45334</v>
      </c>
      <c r="B225" s="3" t="s">
        <v>208</v>
      </c>
      <c r="C225" s="11">
        <v>1000</v>
      </c>
    </row>
    <row r="226" spans="1:3" ht="16.5" x14ac:dyDescent="0.3">
      <c r="A226" s="12">
        <v>45335</v>
      </c>
      <c r="B226" s="3" t="s">
        <v>87</v>
      </c>
      <c r="C226" s="11">
        <v>100</v>
      </c>
    </row>
    <row r="227" spans="1:3" ht="16.5" x14ac:dyDescent="0.3">
      <c r="A227" s="12">
        <v>45335</v>
      </c>
      <c r="B227" s="3" t="s">
        <v>209</v>
      </c>
      <c r="C227" s="11">
        <v>300</v>
      </c>
    </row>
    <row r="228" spans="1:3" ht="16.5" x14ac:dyDescent="0.3">
      <c r="A228" s="12">
        <v>45335</v>
      </c>
      <c r="B228" s="3" t="s">
        <v>210</v>
      </c>
      <c r="C228" s="11">
        <v>500</v>
      </c>
    </row>
    <row r="229" spans="1:3" ht="16.5" x14ac:dyDescent="0.3">
      <c r="A229" s="12">
        <v>45335</v>
      </c>
      <c r="B229" s="3" t="s">
        <v>211</v>
      </c>
      <c r="C229" s="11">
        <v>300</v>
      </c>
    </row>
    <row r="230" spans="1:3" ht="16.5" x14ac:dyDescent="0.3">
      <c r="A230" s="12">
        <v>45335</v>
      </c>
      <c r="B230" s="3" t="s">
        <v>212</v>
      </c>
      <c r="C230" s="11">
        <v>200</v>
      </c>
    </row>
    <row r="231" spans="1:3" ht="16.5" x14ac:dyDescent="0.3">
      <c r="A231" s="12">
        <v>45335</v>
      </c>
      <c r="B231" s="3" t="s">
        <v>213</v>
      </c>
      <c r="C231" s="11">
        <v>100</v>
      </c>
    </row>
    <row r="232" spans="1:3" ht="16.5" x14ac:dyDescent="0.3">
      <c r="A232" s="12">
        <v>45335</v>
      </c>
      <c r="B232" s="3" t="s">
        <v>214</v>
      </c>
      <c r="C232" s="11">
        <v>1000</v>
      </c>
    </row>
    <row r="233" spans="1:3" ht="16.5" x14ac:dyDescent="0.3">
      <c r="A233" s="12">
        <v>45335</v>
      </c>
      <c r="B233" s="3" t="s">
        <v>215</v>
      </c>
      <c r="C233" s="11">
        <v>500</v>
      </c>
    </row>
    <row r="234" spans="1:3" ht="16.5" x14ac:dyDescent="0.3">
      <c r="A234" s="12">
        <v>45335</v>
      </c>
      <c r="B234" s="3" t="s">
        <v>216</v>
      </c>
      <c r="C234" s="11">
        <v>300</v>
      </c>
    </row>
    <row r="235" spans="1:3" ht="16.5" x14ac:dyDescent="0.3">
      <c r="A235" s="12">
        <v>45335</v>
      </c>
      <c r="B235" s="3" t="s">
        <v>217</v>
      </c>
      <c r="C235" s="11">
        <v>1000</v>
      </c>
    </row>
    <row r="236" spans="1:3" ht="16.5" x14ac:dyDescent="0.3">
      <c r="A236" s="12">
        <v>45336</v>
      </c>
      <c r="B236" s="3" t="s">
        <v>218</v>
      </c>
      <c r="C236" s="11">
        <v>1240.96</v>
      </c>
    </row>
    <row r="237" spans="1:3" ht="16.5" x14ac:dyDescent="0.3">
      <c r="A237" s="12">
        <v>45336</v>
      </c>
      <c r="B237" s="3" t="s">
        <v>219</v>
      </c>
      <c r="C237" s="11">
        <v>1000</v>
      </c>
    </row>
    <row r="238" spans="1:3" ht="16.5" x14ac:dyDescent="0.3">
      <c r="A238" s="12">
        <v>45336</v>
      </c>
      <c r="B238" s="3" t="s">
        <v>220</v>
      </c>
      <c r="C238" s="11">
        <v>500</v>
      </c>
    </row>
    <row r="239" spans="1:3" ht="16.5" x14ac:dyDescent="0.3">
      <c r="A239" s="12">
        <v>45336</v>
      </c>
      <c r="B239" s="3" t="s">
        <v>221</v>
      </c>
      <c r="C239" s="11">
        <v>100</v>
      </c>
    </row>
    <row r="240" spans="1:3" ht="16.5" x14ac:dyDescent="0.3">
      <c r="A240" s="12">
        <v>45336</v>
      </c>
      <c r="B240" s="3" t="s">
        <v>222</v>
      </c>
      <c r="C240" s="11">
        <v>100</v>
      </c>
    </row>
    <row r="241" spans="1:3" ht="16.5" x14ac:dyDescent="0.3">
      <c r="A241" s="12">
        <v>45336</v>
      </c>
      <c r="B241" s="3" t="s">
        <v>223</v>
      </c>
      <c r="C241" s="11">
        <v>500</v>
      </c>
    </row>
    <row r="242" spans="1:3" ht="16.5" x14ac:dyDescent="0.3">
      <c r="A242" s="12">
        <v>45337</v>
      </c>
      <c r="B242" s="3" t="s">
        <v>224</v>
      </c>
      <c r="C242" s="11">
        <v>8.61</v>
      </c>
    </row>
    <row r="243" spans="1:3" ht="16.5" x14ac:dyDescent="0.3">
      <c r="A243" s="12">
        <v>45337</v>
      </c>
      <c r="B243" s="3" t="s">
        <v>225</v>
      </c>
      <c r="C243" s="11">
        <v>150</v>
      </c>
    </row>
    <row r="244" spans="1:3" ht="16.5" x14ac:dyDescent="0.3">
      <c r="A244" s="12">
        <v>45337</v>
      </c>
      <c r="B244" s="3" t="s">
        <v>226</v>
      </c>
      <c r="C244" s="11">
        <v>150</v>
      </c>
    </row>
    <row r="245" spans="1:3" ht="16.5" x14ac:dyDescent="0.3">
      <c r="A245" s="12">
        <v>45337</v>
      </c>
      <c r="B245" s="3" t="s">
        <v>227</v>
      </c>
      <c r="C245" s="11">
        <v>400</v>
      </c>
    </row>
    <row r="246" spans="1:3" ht="16.5" x14ac:dyDescent="0.3">
      <c r="A246" s="12">
        <v>45337</v>
      </c>
      <c r="B246" s="3" t="s">
        <v>228</v>
      </c>
      <c r="C246" s="11">
        <v>500</v>
      </c>
    </row>
    <row r="247" spans="1:3" ht="16.5" x14ac:dyDescent="0.3">
      <c r="A247" s="12">
        <v>45337</v>
      </c>
      <c r="B247" s="3" t="s">
        <v>229</v>
      </c>
      <c r="C247" s="11">
        <v>500</v>
      </c>
    </row>
    <row r="248" spans="1:3" ht="16.5" x14ac:dyDescent="0.3">
      <c r="A248" s="12">
        <v>45337</v>
      </c>
      <c r="B248" s="3" t="s">
        <v>230</v>
      </c>
      <c r="C248" s="11">
        <v>1000</v>
      </c>
    </row>
    <row r="249" spans="1:3" ht="16.5" x14ac:dyDescent="0.3">
      <c r="A249" s="12">
        <v>45337</v>
      </c>
      <c r="B249" s="3" t="s">
        <v>231</v>
      </c>
      <c r="C249" s="11">
        <v>1000</v>
      </c>
    </row>
    <row r="250" spans="1:3" ht="16.5" x14ac:dyDescent="0.3">
      <c r="A250" s="12">
        <v>45337</v>
      </c>
      <c r="B250" s="3" t="s">
        <v>232</v>
      </c>
      <c r="C250" s="11">
        <v>300</v>
      </c>
    </row>
    <row r="251" spans="1:3" ht="16.5" x14ac:dyDescent="0.3">
      <c r="A251" s="12">
        <v>45337</v>
      </c>
      <c r="B251" s="3" t="s">
        <v>233</v>
      </c>
      <c r="C251" s="11">
        <v>500</v>
      </c>
    </row>
    <row r="252" spans="1:3" ht="16.5" x14ac:dyDescent="0.3">
      <c r="A252" s="12">
        <v>45337</v>
      </c>
      <c r="B252" s="3" t="s">
        <v>234</v>
      </c>
      <c r="C252" s="11">
        <v>500</v>
      </c>
    </row>
    <row r="253" spans="1:3" ht="16.5" x14ac:dyDescent="0.3">
      <c r="A253" s="12">
        <v>45337</v>
      </c>
      <c r="B253" s="3" t="s">
        <v>235</v>
      </c>
      <c r="C253" s="11">
        <v>500</v>
      </c>
    </row>
    <row r="254" spans="1:3" ht="16.5" x14ac:dyDescent="0.3">
      <c r="A254" s="12">
        <v>45337</v>
      </c>
      <c r="B254" s="3" t="s">
        <v>236</v>
      </c>
      <c r="C254" s="11">
        <v>500</v>
      </c>
    </row>
    <row r="255" spans="1:3" ht="16.5" x14ac:dyDescent="0.3">
      <c r="A255" s="12">
        <v>45337</v>
      </c>
      <c r="B255" s="3" t="s">
        <v>237</v>
      </c>
      <c r="C255" s="11">
        <v>100</v>
      </c>
    </row>
    <row r="256" spans="1:3" ht="16.5" x14ac:dyDescent="0.3">
      <c r="A256" s="12">
        <v>45337</v>
      </c>
      <c r="B256" s="3" t="s">
        <v>238</v>
      </c>
      <c r="C256" s="11">
        <v>2000</v>
      </c>
    </row>
    <row r="257" spans="1:3" ht="16.5" x14ac:dyDescent="0.3">
      <c r="A257" s="12">
        <v>45338</v>
      </c>
      <c r="B257" s="3" t="s">
        <v>239</v>
      </c>
      <c r="C257" s="11">
        <v>10</v>
      </c>
    </row>
    <row r="258" spans="1:3" ht="16.5" x14ac:dyDescent="0.3">
      <c r="A258" s="12">
        <v>45338</v>
      </c>
      <c r="B258" s="3" t="s">
        <v>240</v>
      </c>
      <c r="C258" s="11">
        <v>100</v>
      </c>
    </row>
    <row r="259" spans="1:3" ht="16.5" x14ac:dyDescent="0.3">
      <c r="A259" s="12">
        <v>45338</v>
      </c>
      <c r="B259" s="3" t="s">
        <v>241</v>
      </c>
      <c r="C259" s="11">
        <v>300</v>
      </c>
    </row>
    <row r="260" spans="1:3" ht="16.5" x14ac:dyDescent="0.3">
      <c r="A260" s="12">
        <v>45338</v>
      </c>
      <c r="B260" s="3" t="s">
        <v>242</v>
      </c>
      <c r="C260" s="11">
        <v>1000</v>
      </c>
    </row>
    <row r="261" spans="1:3" ht="16.5" x14ac:dyDescent="0.3">
      <c r="A261" s="12">
        <v>45338</v>
      </c>
      <c r="B261" s="3" t="s">
        <v>243</v>
      </c>
      <c r="C261" s="11">
        <v>1500</v>
      </c>
    </row>
    <row r="262" spans="1:3" ht="16.5" x14ac:dyDescent="0.3">
      <c r="A262" s="12">
        <v>45338</v>
      </c>
      <c r="B262" s="3" t="s">
        <v>244</v>
      </c>
      <c r="C262" s="11">
        <v>3000</v>
      </c>
    </row>
    <row r="263" spans="1:3" ht="16.5" x14ac:dyDescent="0.3">
      <c r="A263" s="12">
        <v>45338</v>
      </c>
      <c r="B263" s="3" t="s">
        <v>245</v>
      </c>
      <c r="C263" s="11">
        <v>14455.88</v>
      </c>
    </row>
    <row r="264" spans="1:3" ht="16.5" x14ac:dyDescent="0.3">
      <c r="A264" s="12">
        <v>45338</v>
      </c>
      <c r="B264" s="3" t="s">
        <v>246</v>
      </c>
      <c r="C264" s="11">
        <v>40000</v>
      </c>
    </row>
    <row r="265" spans="1:3" ht="16.5" x14ac:dyDescent="0.3">
      <c r="A265" s="12">
        <v>45338</v>
      </c>
      <c r="B265" s="3" t="s">
        <v>247</v>
      </c>
      <c r="C265" s="11">
        <v>173</v>
      </c>
    </row>
    <row r="266" spans="1:3" ht="16.5" x14ac:dyDescent="0.3">
      <c r="A266" s="12">
        <v>45338</v>
      </c>
      <c r="B266" s="3" t="s">
        <v>248</v>
      </c>
      <c r="C266" s="11">
        <v>100</v>
      </c>
    </row>
    <row r="267" spans="1:3" ht="16.5" x14ac:dyDescent="0.3">
      <c r="A267" s="12">
        <v>45338</v>
      </c>
      <c r="B267" s="3" t="s">
        <v>249</v>
      </c>
      <c r="C267" s="11">
        <v>500</v>
      </c>
    </row>
    <row r="268" spans="1:3" ht="16.5" x14ac:dyDescent="0.3">
      <c r="A268" s="12">
        <v>45338</v>
      </c>
      <c r="B268" s="3" t="s">
        <v>250</v>
      </c>
      <c r="C268" s="11">
        <v>300</v>
      </c>
    </row>
    <row r="269" spans="1:3" ht="16.5" x14ac:dyDescent="0.3">
      <c r="A269" s="12">
        <v>45338</v>
      </c>
      <c r="B269" s="3" t="s">
        <v>251</v>
      </c>
      <c r="C269" s="11">
        <v>500</v>
      </c>
    </row>
    <row r="270" spans="1:3" ht="16.5" x14ac:dyDescent="0.3">
      <c r="A270" s="12">
        <v>45338</v>
      </c>
      <c r="B270" s="3" t="s">
        <v>40</v>
      </c>
      <c r="C270" s="11">
        <v>2000</v>
      </c>
    </row>
    <row r="271" spans="1:3" ht="16.5" x14ac:dyDescent="0.3">
      <c r="A271" s="12">
        <v>45339</v>
      </c>
      <c r="B271" s="3" t="s">
        <v>252</v>
      </c>
      <c r="C271" s="11">
        <v>22</v>
      </c>
    </row>
    <row r="272" spans="1:3" ht="16.5" x14ac:dyDescent="0.3">
      <c r="A272" s="12">
        <v>45339</v>
      </c>
      <c r="B272" s="3" t="s">
        <v>253</v>
      </c>
      <c r="C272" s="11">
        <v>135</v>
      </c>
    </row>
    <row r="273" spans="1:3" ht="16.5" x14ac:dyDescent="0.3">
      <c r="A273" s="12">
        <v>45339</v>
      </c>
      <c r="B273" s="3" t="s">
        <v>254</v>
      </c>
      <c r="C273" s="11">
        <v>500</v>
      </c>
    </row>
    <row r="274" spans="1:3" ht="16.5" x14ac:dyDescent="0.3">
      <c r="A274" s="12">
        <v>45339</v>
      </c>
      <c r="B274" s="3" t="s">
        <v>255</v>
      </c>
      <c r="C274" s="11">
        <v>5000</v>
      </c>
    </row>
    <row r="275" spans="1:3" ht="16.5" x14ac:dyDescent="0.3">
      <c r="A275" s="12">
        <v>45339</v>
      </c>
      <c r="B275" s="3" t="s">
        <v>256</v>
      </c>
      <c r="C275" s="11">
        <v>500</v>
      </c>
    </row>
    <row r="276" spans="1:3" ht="16.5" x14ac:dyDescent="0.3">
      <c r="A276" s="12">
        <v>45339</v>
      </c>
      <c r="B276" s="3" t="s">
        <v>257</v>
      </c>
      <c r="C276" s="11">
        <v>500</v>
      </c>
    </row>
    <row r="277" spans="1:3" ht="16.5" x14ac:dyDescent="0.3">
      <c r="A277" s="12">
        <v>45339</v>
      </c>
      <c r="B277" s="3" t="s">
        <v>258</v>
      </c>
      <c r="C277" s="11">
        <v>500</v>
      </c>
    </row>
    <row r="278" spans="1:3" ht="16.5" x14ac:dyDescent="0.3">
      <c r="A278" s="12">
        <v>45339</v>
      </c>
      <c r="B278" s="3" t="s">
        <v>259</v>
      </c>
      <c r="C278" s="11">
        <v>500</v>
      </c>
    </row>
    <row r="279" spans="1:3" ht="16.5" x14ac:dyDescent="0.3">
      <c r="A279" s="12">
        <v>45339</v>
      </c>
      <c r="B279" s="3" t="s">
        <v>260</v>
      </c>
      <c r="C279" s="11">
        <v>300</v>
      </c>
    </row>
    <row r="280" spans="1:3" ht="16.5" x14ac:dyDescent="0.3">
      <c r="A280" s="12">
        <v>45339</v>
      </c>
      <c r="B280" s="3" t="s">
        <v>261</v>
      </c>
      <c r="C280" s="11">
        <v>500</v>
      </c>
    </row>
    <row r="281" spans="1:3" ht="16.5" x14ac:dyDescent="0.3">
      <c r="A281" s="12">
        <v>45339</v>
      </c>
      <c r="B281" s="3" t="s">
        <v>262</v>
      </c>
      <c r="C281" s="11">
        <v>5000</v>
      </c>
    </row>
    <row r="282" spans="1:3" ht="16.5" x14ac:dyDescent="0.3">
      <c r="A282" s="12">
        <v>45339</v>
      </c>
      <c r="B282" s="3" t="s">
        <v>263</v>
      </c>
      <c r="C282" s="11">
        <v>250</v>
      </c>
    </row>
    <row r="283" spans="1:3" ht="16.5" x14ac:dyDescent="0.3">
      <c r="A283" s="12">
        <v>45339</v>
      </c>
      <c r="B283" s="3" t="s">
        <v>263</v>
      </c>
      <c r="C283" s="11">
        <v>500</v>
      </c>
    </row>
    <row r="284" spans="1:3" ht="16.5" x14ac:dyDescent="0.3">
      <c r="A284" s="12">
        <v>45339</v>
      </c>
      <c r="B284" s="3" t="s">
        <v>264</v>
      </c>
      <c r="C284" s="11">
        <v>1000</v>
      </c>
    </row>
    <row r="285" spans="1:3" ht="16.5" x14ac:dyDescent="0.3">
      <c r="A285" s="12">
        <v>45340</v>
      </c>
      <c r="B285" s="3" t="s">
        <v>252</v>
      </c>
      <c r="C285" s="11">
        <v>20</v>
      </c>
    </row>
    <row r="286" spans="1:3" ht="16.5" x14ac:dyDescent="0.3">
      <c r="A286" s="12">
        <v>45340</v>
      </c>
      <c r="B286" s="3" t="s">
        <v>265</v>
      </c>
      <c r="C286" s="11">
        <v>22</v>
      </c>
    </row>
    <row r="287" spans="1:3" ht="16.5" x14ac:dyDescent="0.3">
      <c r="A287" s="12">
        <v>45340</v>
      </c>
      <c r="B287" s="3" t="s">
        <v>70</v>
      </c>
      <c r="C287" s="11">
        <v>100</v>
      </c>
    </row>
    <row r="288" spans="1:3" ht="16.5" x14ac:dyDescent="0.3">
      <c r="A288" s="12">
        <v>45340</v>
      </c>
      <c r="B288" s="3" t="s">
        <v>266</v>
      </c>
      <c r="C288" s="11">
        <v>300</v>
      </c>
    </row>
    <row r="289" spans="1:3" ht="16.5" x14ac:dyDescent="0.3">
      <c r="A289" s="12">
        <v>45340</v>
      </c>
      <c r="B289" s="3" t="s">
        <v>267</v>
      </c>
      <c r="C289" s="11">
        <v>300</v>
      </c>
    </row>
    <row r="290" spans="1:3" ht="16.5" x14ac:dyDescent="0.3">
      <c r="A290" s="12">
        <v>45340</v>
      </c>
      <c r="B290" s="3" t="s">
        <v>268</v>
      </c>
      <c r="C290" s="11">
        <v>500</v>
      </c>
    </row>
    <row r="291" spans="1:3" ht="16.5" x14ac:dyDescent="0.3">
      <c r="A291" s="12">
        <v>45340</v>
      </c>
      <c r="B291" s="3" t="s">
        <v>269</v>
      </c>
      <c r="C291" s="11">
        <v>100</v>
      </c>
    </row>
    <row r="292" spans="1:3" ht="16.5" x14ac:dyDescent="0.3">
      <c r="A292" s="12">
        <v>45340</v>
      </c>
      <c r="B292" s="3" t="s">
        <v>270</v>
      </c>
      <c r="C292" s="11">
        <v>300</v>
      </c>
    </row>
    <row r="293" spans="1:3" ht="16.5" x14ac:dyDescent="0.3">
      <c r="A293" s="12">
        <v>45340</v>
      </c>
      <c r="B293" s="3" t="s">
        <v>271</v>
      </c>
      <c r="C293" s="11">
        <v>100</v>
      </c>
    </row>
    <row r="294" spans="1:3" ht="16.5" x14ac:dyDescent="0.3">
      <c r="A294" s="12">
        <v>45341</v>
      </c>
      <c r="B294" s="3" t="s">
        <v>272</v>
      </c>
      <c r="C294" s="11">
        <v>19</v>
      </c>
    </row>
    <row r="295" spans="1:3" ht="16.5" x14ac:dyDescent="0.3">
      <c r="A295" s="12">
        <v>45341</v>
      </c>
      <c r="B295" s="3" t="s">
        <v>273</v>
      </c>
      <c r="C295" s="11">
        <v>100</v>
      </c>
    </row>
    <row r="296" spans="1:3" ht="16.5" x14ac:dyDescent="0.3">
      <c r="A296" s="12">
        <v>45341</v>
      </c>
      <c r="B296" s="3" t="s">
        <v>86</v>
      </c>
      <c r="C296" s="11">
        <v>100</v>
      </c>
    </row>
    <row r="297" spans="1:3" ht="16.5" x14ac:dyDescent="0.3">
      <c r="A297" s="12">
        <v>45341</v>
      </c>
      <c r="B297" s="3" t="s">
        <v>190</v>
      </c>
      <c r="C297" s="11">
        <v>100</v>
      </c>
    </row>
    <row r="298" spans="1:3" ht="16.5" x14ac:dyDescent="0.3">
      <c r="A298" s="12">
        <v>45341</v>
      </c>
      <c r="B298" s="3" t="s">
        <v>87</v>
      </c>
      <c r="C298" s="11">
        <v>100</v>
      </c>
    </row>
    <row r="299" spans="1:3" ht="16.5" x14ac:dyDescent="0.3">
      <c r="A299" s="12">
        <v>45341</v>
      </c>
      <c r="B299" s="3" t="s">
        <v>274</v>
      </c>
      <c r="C299" s="11">
        <v>2000</v>
      </c>
    </row>
    <row r="300" spans="1:3" ht="16.5" x14ac:dyDescent="0.3">
      <c r="A300" s="12">
        <v>45341</v>
      </c>
      <c r="B300" s="3" t="s">
        <v>275</v>
      </c>
      <c r="C300" s="11">
        <v>3000</v>
      </c>
    </row>
    <row r="301" spans="1:3" ht="16.5" x14ac:dyDescent="0.3">
      <c r="A301" s="12">
        <v>45341</v>
      </c>
      <c r="B301" s="3" t="s">
        <v>276</v>
      </c>
      <c r="C301" s="11">
        <v>500</v>
      </c>
    </row>
    <row r="302" spans="1:3" ht="16.5" x14ac:dyDescent="0.3">
      <c r="A302" s="12">
        <v>45341</v>
      </c>
      <c r="B302" s="3" t="s">
        <v>277</v>
      </c>
      <c r="C302" s="11">
        <v>300</v>
      </c>
    </row>
    <row r="303" spans="1:3" ht="16.5" x14ac:dyDescent="0.3">
      <c r="A303" s="12">
        <v>45341</v>
      </c>
      <c r="B303" s="3" t="s">
        <v>278</v>
      </c>
      <c r="C303" s="11">
        <v>500</v>
      </c>
    </row>
    <row r="304" spans="1:3" ht="16.5" x14ac:dyDescent="0.3">
      <c r="A304" s="12">
        <v>45341</v>
      </c>
      <c r="B304" s="3" t="s">
        <v>279</v>
      </c>
      <c r="C304" s="11">
        <v>300</v>
      </c>
    </row>
    <row r="305" spans="1:3" ht="16.5" x14ac:dyDescent="0.3">
      <c r="A305" s="12">
        <v>45341</v>
      </c>
      <c r="B305" s="3" t="s">
        <v>280</v>
      </c>
      <c r="C305" s="11">
        <v>2000</v>
      </c>
    </row>
    <row r="306" spans="1:3" ht="16.5" x14ac:dyDescent="0.3">
      <c r="A306" s="12">
        <v>45341</v>
      </c>
      <c r="B306" s="3" t="s">
        <v>281</v>
      </c>
      <c r="C306" s="11">
        <v>500</v>
      </c>
    </row>
    <row r="307" spans="1:3" ht="16.5" x14ac:dyDescent="0.3">
      <c r="A307" s="12">
        <v>45341</v>
      </c>
      <c r="B307" s="3" t="s">
        <v>282</v>
      </c>
      <c r="C307" s="11">
        <v>1000</v>
      </c>
    </row>
    <row r="308" spans="1:3" ht="16.5" x14ac:dyDescent="0.3">
      <c r="A308" s="12">
        <v>45341</v>
      </c>
      <c r="B308" s="3" t="s">
        <v>283</v>
      </c>
      <c r="C308" s="11">
        <v>300</v>
      </c>
    </row>
    <row r="309" spans="1:3" ht="16.5" x14ac:dyDescent="0.3">
      <c r="A309" s="12">
        <v>45341</v>
      </c>
      <c r="B309" s="3" t="s">
        <v>284</v>
      </c>
      <c r="C309" s="11">
        <v>2500</v>
      </c>
    </row>
    <row r="310" spans="1:3" ht="16.5" x14ac:dyDescent="0.3">
      <c r="A310" s="12">
        <v>45341</v>
      </c>
      <c r="B310" s="3" t="s">
        <v>285</v>
      </c>
      <c r="C310" s="11">
        <v>100</v>
      </c>
    </row>
    <row r="311" spans="1:3" ht="16.5" x14ac:dyDescent="0.3">
      <c r="A311" s="12">
        <v>45342</v>
      </c>
      <c r="B311" s="3" t="s">
        <v>286</v>
      </c>
      <c r="C311" s="11">
        <v>100</v>
      </c>
    </row>
    <row r="312" spans="1:3" ht="16.5" x14ac:dyDescent="0.3">
      <c r="A312" s="12">
        <v>45342</v>
      </c>
      <c r="B312" s="3" t="s">
        <v>287</v>
      </c>
      <c r="C312" s="11">
        <v>100</v>
      </c>
    </row>
    <row r="313" spans="1:3" ht="16.5" x14ac:dyDescent="0.3">
      <c r="A313" s="12">
        <v>45342</v>
      </c>
      <c r="B313" s="3" t="s">
        <v>69</v>
      </c>
      <c r="C313" s="11">
        <v>100</v>
      </c>
    </row>
    <row r="314" spans="1:3" ht="16.5" x14ac:dyDescent="0.3">
      <c r="A314" s="12">
        <v>45342</v>
      </c>
      <c r="B314" s="3" t="s">
        <v>288</v>
      </c>
      <c r="C314" s="11">
        <v>126</v>
      </c>
    </row>
    <row r="315" spans="1:3" ht="16.5" x14ac:dyDescent="0.3">
      <c r="A315" s="12">
        <v>45342</v>
      </c>
      <c r="B315" s="3" t="s">
        <v>289</v>
      </c>
      <c r="C315" s="11">
        <v>200</v>
      </c>
    </row>
    <row r="316" spans="1:3" ht="16.5" x14ac:dyDescent="0.3">
      <c r="A316" s="12">
        <v>45342</v>
      </c>
      <c r="B316" s="3" t="s">
        <v>290</v>
      </c>
      <c r="C316" s="11">
        <v>338</v>
      </c>
    </row>
    <row r="317" spans="1:3" ht="16.5" x14ac:dyDescent="0.3">
      <c r="A317" s="12">
        <v>45342</v>
      </c>
      <c r="B317" s="3" t="s">
        <v>291</v>
      </c>
      <c r="C317" s="11">
        <v>500</v>
      </c>
    </row>
    <row r="318" spans="1:3" ht="16.5" x14ac:dyDescent="0.3">
      <c r="A318" s="12">
        <v>45342</v>
      </c>
      <c r="B318" s="3" t="s">
        <v>292</v>
      </c>
      <c r="C318" s="11">
        <v>300</v>
      </c>
    </row>
    <row r="319" spans="1:3" ht="16.5" x14ac:dyDescent="0.3">
      <c r="A319" s="12">
        <v>45342</v>
      </c>
      <c r="B319" s="3" t="s">
        <v>293</v>
      </c>
      <c r="C319" s="11">
        <v>500</v>
      </c>
    </row>
    <row r="320" spans="1:3" ht="16.5" x14ac:dyDescent="0.3">
      <c r="A320" s="12">
        <v>45342</v>
      </c>
      <c r="B320" s="3" t="s">
        <v>294</v>
      </c>
      <c r="C320" s="11">
        <v>500</v>
      </c>
    </row>
    <row r="321" spans="1:3" ht="16.5" x14ac:dyDescent="0.3">
      <c r="A321" s="12">
        <v>45342</v>
      </c>
      <c r="B321" s="3" t="s">
        <v>295</v>
      </c>
      <c r="C321" s="11">
        <v>500</v>
      </c>
    </row>
    <row r="322" spans="1:3" ht="16.5" x14ac:dyDescent="0.3">
      <c r="A322" s="12">
        <v>45342</v>
      </c>
      <c r="B322" s="3" t="s">
        <v>296</v>
      </c>
      <c r="C322" s="11">
        <v>1000</v>
      </c>
    </row>
    <row r="323" spans="1:3" ht="16.5" x14ac:dyDescent="0.3">
      <c r="A323" s="12">
        <v>45342</v>
      </c>
      <c r="B323" s="3" t="s">
        <v>297</v>
      </c>
      <c r="C323" s="11">
        <v>500</v>
      </c>
    </row>
    <row r="324" spans="1:3" ht="16.5" x14ac:dyDescent="0.3">
      <c r="A324" s="12">
        <v>45343</v>
      </c>
      <c r="B324" s="3" t="s">
        <v>298</v>
      </c>
      <c r="C324" s="11">
        <v>200</v>
      </c>
    </row>
    <row r="325" spans="1:3" ht="16.5" x14ac:dyDescent="0.3">
      <c r="A325" s="12">
        <v>45343</v>
      </c>
      <c r="B325" s="3" t="s">
        <v>299</v>
      </c>
      <c r="C325" s="11">
        <v>200</v>
      </c>
    </row>
    <row r="326" spans="1:3" ht="16.5" x14ac:dyDescent="0.3">
      <c r="A326" s="12">
        <v>45343</v>
      </c>
      <c r="B326" s="3" t="s">
        <v>300</v>
      </c>
      <c r="C326" s="11">
        <v>200</v>
      </c>
    </row>
    <row r="327" spans="1:3" ht="16.5" x14ac:dyDescent="0.3">
      <c r="A327" s="12">
        <v>45343</v>
      </c>
      <c r="B327" s="3" t="s">
        <v>242</v>
      </c>
      <c r="C327" s="11">
        <v>1000</v>
      </c>
    </row>
    <row r="328" spans="1:3" ht="16.5" x14ac:dyDescent="0.3">
      <c r="A328" s="12">
        <v>45343</v>
      </c>
      <c r="B328" s="3" t="s">
        <v>45</v>
      </c>
      <c r="C328" s="11">
        <v>5000</v>
      </c>
    </row>
    <row r="329" spans="1:3" ht="16.5" x14ac:dyDescent="0.3">
      <c r="A329" s="12">
        <v>45343</v>
      </c>
      <c r="B329" s="3" t="s">
        <v>301</v>
      </c>
      <c r="C329" s="11">
        <v>300</v>
      </c>
    </row>
    <row r="330" spans="1:3" ht="16.5" x14ac:dyDescent="0.3">
      <c r="A330" s="12">
        <v>45343</v>
      </c>
      <c r="B330" s="3" t="s">
        <v>302</v>
      </c>
      <c r="C330" s="11">
        <v>100</v>
      </c>
    </row>
    <row r="331" spans="1:3" ht="16.5" x14ac:dyDescent="0.3">
      <c r="A331" s="12">
        <v>45343</v>
      </c>
      <c r="B331" s="3" t="s">
        <v>303</v>
      </c>
      <c r="C331" s="11">
        <v>500</v>
      </c>
    </row>
    <row r="332" spans="1:3" ht="16.5" x14ac:dyDescent="0.3">
      <c r="A332" s="12">
        <v>45343</v>
      </c>
      <c r="B332" s="3" t="s">
        <v>304</v>
      </c>
      <c r="C332" s="11">
        <v>1000</v>
      </c>
    </row>
    <row r="333" spans="1:3" ht="16.5" x14ac:dyDescent="0.3">
      <c r="A333" s="12">
        <v>45344</v>
      </c>
      <c r="B333" s="3" t="s">
        <v>84</v>
      </c>
      <c r="C333" s="11">
        <v>100</v>
      </c>
    </row>
    <row r="334" spans="1:3" ht="16.5" x14ac:dyDescent="0.3">
      <c r="A334" s="12">
        <v>45344</v>
      </c>
      <c r="B334" s="3" t="s">
        <v>305</v>
      </c>
      <c r="C334" s="11">
        <v>155</v>
      </c>
    </row>
    <row r="335" spans="1:3" ht="16.5" x14ac:dyDescent="0.3">
      <c r="A335" s="12">
        <v>45344</v>
      </c>
      <c r="B335" s="3" t="s">
        <v>306</v>
      </c>
      <c r="C335" s="11">
        <v>200</v>
      </c>
    </row>
    <row r="336" spans="1:3" ht="16.5" x14ac:dyDescent="0.3">
      <c r="A336" s="12">
        <v>45344</v>
      </c>
      <c r="B336" s="3" t="s">
        <v>149</v>
      </c>
      <c r="C336" s="11">
        <v>500</v>
      </c>
    </row>
    <row r="337" spans="1:3" ht="16.5" x14ac:dyDescent="0.3">
      <c r="A337" s="12">
        <v>45344</v>
      </c>
      <c r="B337" s="3" t="s">
        <v>307</v>
      </c>
      <c r="C337" s="11">
        <v>500</v>
      </c>
    </row>
    <row r="338" spans="1:3" ht="16.5" x14ac:dyDescent="0.3">
      <c r="A338" s="12">
        <v>45344</v>
      </c>
      <c r="B338" s="3" t="s">
        <v>308</v>
      </c>
      <c r="C338" s="11">
        <v>500</v>
      </c>
    </row>
    <row r="339" spans="1:3" ht="16.5" x14ac:dyDescent="0.3">
      <c r="A339" s="12">
        <v>45344</v>
      </c>
      <c r="B339" s="3" t="s">
        <v>309</v>
      </c>
      <c r="C339" s="11">
        <v>698</v>
      </c>
    </row>
    <row r="340" spans="1:3" ht="16.5" x14ac:dyDescent="0.3">
      <c r="A340" s="12">
        <v>45344</v>
      </c>
      <c r="B340" s="3" t="s">
        <v>310</v>
      </c>
      <c r="C340" s="11">
        <v>96086.14</v>
      </c>
    </row>
    <row r="341" spans="1:3" ht="16.5" x14ac:dyDescent="0.3">
      <c r="A341" s="12">
        <v>45344</v>
      </c>
      <c r="B341" s="3" t="s">
        <v>311</v>
      </c>
      <c r="C341" s="11">
        <v>100</v>
      </c>
    </row>
    <row r="342" spans="1:3" ht="16.5" x14ac:dyDescent="0.3">
      <c r="A342" s="12">
        <v>45344</v>
      </c>
      <c r="B342" s="3" t="s">
        <v>312</v>
      </c>
      <c r="C342" s="11">
        <v>100</v>
      </c>
    </row>
    <row r="343" spans="1:3" ht="16.5" x14ac:dyDescent="0.3">
      <c r="A343" s="12">
        <v>45344</v>
      </c>
      <c r="B343" s="3" t="s">
        <v>313</v>
      </c>
      <c r="C343" s="11">
        <v>300</v>
      </c>
    </row>
    <row r="344" spans="1:3" ht="16.5" x14ac:dyDescent="0.3">
      <c r="A344" s="12">
        <v>45344</v>
      </c>
      <c r="B344" s="3" t="s">
        <v>314</v>
      </c>
      <c r="C344" s="11">
        <v>100</v>
      </c>
    </row>
    <row r="345" spans="1:3" ht="16.5" x14ac:dyDescent="0.3">
      <c r="A345" s="12">
        <v>45344</v>
      </c>
      <c r="B345" s="3" t="s">
        <v>315</v>
      </c>
      <c r="C345" s="11">
        <v>1000</v>
      </c>
    </row>
    <row r="346" spans="1:3" ht="16.5" x14ac:dyDescent="0.3">
      <c r="A346" s="12">
        <v>45344</v>
      </c>
      <c r="B346" s="3" t="s">
        <v>316</v>
      </c>
      <c r="C346" s="11">
        <v>300</v>
      </c>
    </row>
    <row r="347" spans="1:3" ht="16.5" x14ac:dyDescent="0.3">
      <c r="A347" s="12">
        <v>45344</v>
      </c>
      <c r="B347" s="3" t="s">
        <v>317</v>
      </c>
      <c r="C347" s="11">
        <v>300</v>
      </c>
    </row>
    <row r="348" spans="1:3" ht="16.5" x14ac:dyDescent="0.3">
      <c r="A348" s="12">
        <v>45344</v>
      </c>
      <c r="B348" s="3" t="s">
        <v>318</v>
      </c>
      <c r="C348" s="11">
        <v>1000</v>
      </c>
    </row>
    <row r="349" spans="1:3" ht="16.5" x14ac:dyDescent="0.3">
      <c r="A349" s="12">
        <v>45345</v>
      </c>
      <c r="B349" s="3" t="s">
        <v>319</v>
      </c>
      <c r="C349" s="11">
        <v>300</v>
      </c>
    </row>
    <row r="350" spans="1:3" ht="16.5" x14ac:dyDescent="0.3">
      <c r="A350" s="12">
        <v>45345</v>
      </c>
      <c r="B350" s="3" t="s">
        <v>320</v>
      </c>
      <c r="C350" s="11">
        <v>100</v>
      </c>
    </row>
    <row r="351" spans="1:3" ht="16.5" x14ac:dyDescent="0.3">
      <c r="A351" s="12">
        <v>45345</v>
      </c>
      <c r="B351" s="3" t="s">
        <v>321</v>
      </c>
      <c r="C351" s="11">
        <v>100</v>
      </c>
    </row>
    <row r="352" spans="1:3" ht="16.5" x14ac:dyDescent="0.3">
      <c r="A352" s="12">
        <v>45345</v>
      </c>
      <c r="B352" s="3" t="s">
        <v>322</v>
      </c>
      <c r="C352" s="11">
        <v>300</v>
      </c>
    </row>
    <row r="353" spans="1:3" ht="16.5" x14ac:dyDescent="0.3">
      <c r="A353" s="12">
        <v>45345</v>
      </c>
      <c r="B353" s="3" t="s">
        <v>323</v>
      </c>
      <c r="C353" s="11">
        <v>300</v>
      </c>
    </row>
    <row r="354" spans="1:3" ht="16.5" x14ac:dyDescent="0.3">
      <c r="A354" s="12">
        <v>45345</v>
      </c>
      <c r="B354" s="3" t="s">
        <v>324</v>
      </c>
      <c r="C354" s="11">
        <v>300</v>
      </c>
    </row>
    <row r="355" spans="1:3" ht="16.5" x14ac:dyDescent="0.3">
      <c r="A355" s="12">
        <v>45346</v>
      </c>
      <c r="B355" s="3" t="s">
        <v>59</v>
      </c>
      <c r="C355" s="11">
        <v>500</v>
      </c>
    </row>
    <row r="356" spans="1:3" ht="16.5" x14ac:dyDescent="0.3">
      <c r="A356" s="12">
        <v>45346</v>
      </c>
      <c r="B356" s="3" t="s">
        <v>325</v>
      </c>
      <c r="C356" s="11">
        <v>10</v>
      </c>
    </row>
    <row r="357" spans="1:3" ht="16.5" x14ac:dyDescent="0.3">
      <c r="A357" s="12">
        <v>45346</v>
      </c>
      <c r="B357" s="3" t="s">
        <v>326</v>
      </c>
      <c r="C357" s="11">
        <v>300</v>
      </c>
    </row>
    <row r="358" spans="1:3" ht="16.5" x14ac:dyDescent="0.3">
      <c r="A358" s="12">
        <v>45346</v>
      </c>
      <c r="B358" s="3" t="s">
        <v>327</v>
      </c>
      <c r="C358" s="11">
        <v>100</v>
      </c>
    </row>
    <row r="359" spans="1:3" ht="16.5" x14ac:dyDescent="0.3">
      <c r="A359" s="12">
        <v>45346</v>
      </c>
      <c r="B359" s="3" t="s">
        <v>328</v>
      </c>
      <c r="C359" s="11">
        <v>100</v>
      </c>
    </row>
    <row r="360" spans="1:3" ht="16.5" x14ac:dyDescent="0.3">
      <c r="A360" s="12">
        <v>45346</v>
      </c>
      <c r="B360" s="3" t="s">
        <v>329</v>
      </c>
      <c r="C360" s="11">
        <v>300</v>
      </c>
    </row>
    <row r="361" spans="1:3" ht="16.5" x14ac:dyDescent="0.3">
      <c r="A361" s="12">
        <v>45346</v>
      </c>
      <c r="B361" s="3" t="s">
        <v>330</v>
      </c>
      <c r="C361" s="11">
        <v>200</v>
      </c>
    </row>
    <row r="362" spans="1:3" ht="16.5" x14ac:dyDescent="0.3">
      <c r="A362" s="12">
        <v>45346</v>
      </c>
      <c r="B362" s="3" t="s">
        <v>331</v>
      </c>
      <c r="C362" s="11">
        <v>500</v>
      </c>
    </row>
    <row r="363" spans="1:3" ht="16.5" x14ac:dyDescent="0.3">
      <c r="A363" s="12">
        <v>45347</v>
      </c>
      <c r="B363" s="3" t="s">
        <v>70</v>
      </c>
      <c r="C363" s="11">
        <v>100</v>
      </c>
    </row>
    <row r="364" spans="1:3" ht="16.5" x14ac:dyDescent="0.3">
      <c r="A364" s="12">
        <v>45347</v>
      </c>
      <c r="B364" s="3" t="s">
        <v>332</v>
      </c>
      <c r="C364" s="11">
        <v>100</v>
      </c>
    </row>
    <row r="365" spans="1:3" ht="16.5" x14ac:dyDescent="0.3">
      <c r="A365" s="12">
        <v>45347</v>
      </c>
      <c r="B365" s="3" t="s">
        <v>333</v>
      </c>
      <c r="C365" s="11">
        <v>161</v>
      </c>
    </row>
    <row r="366" spans="1:3" ht="16.5" x14ac:dyDescent="0.3">
      <c r="A366" s="12">
        <v>45347</v>
      </c>
      <c r="B366" s="3" t="s">
        <v>334</v>
      </c>
      <c r="C366" s="11">
        <v>236</v>
      </c>
    </row>
    <row r="367" spans="1:3" ht="16.5" x14ac:dyDescent="0.3">
      <c r="A367" s="12">
        <v>45347</v>
      </c>
      <c r="B367" s="3" t="s">
        <v>335</v>
      </c>
      <c r="C367" s="11">
        <v>333</v>
      </c>
    </row>
    <row r="368" spans="1:3" ht="16.5" x14ac:dyDescent="0.3">
      <c r="A368" s="12">
        <v>45347</v>
      </c>
      <c r="B368" s="3" t="s">
        <v>336</v>
      </c>
      <c r="C368" s="11">
        <v>527</v>
      </c>
    </row>
    <row r="369" spans="1:3" ht="16.5" x14ac:dyDescent="0.3">
      <c r="A369" s="12">
        <v>45347</v>
      </c>
      <c r="B369" s="3" t="s">
        <v>337</v>
      </c>
      <c r="C369" s="11">
        <v>725</v>
      </c>
    </row>
    <row r="370" spans="1:3" ht="16.5" x14ac:dyDescent="0.3">
      <c r="A370" s="12">
        <v>45347</v>
      </c>
      <c r="B370" s="3" t="s">
        <v>338</v>
      </c>
      <c r="C370" s="11">
        <v>500</v>
      </c>
    </row>
    <row r="371" spans="1:3" ht="16.5" x14ac:dyDescent="0.3">
      <c r="A371" s="12">
        <v>45347</v>
      </c>
      <c r="B371" s="3" t="s">
        <v>339</v>
      </c>
      <c r="C371" s="11">
        <v>300</v>
      </c>
    </row>
    <row r="372" spans="1:3" ht="16.5" x14ac:dyDescent="0.3">
      <c r="A372" s="12">
        <v>45347</v>
      </c>
      <c r="B372" s="3" t="s">
        <v>340</v>
      </c>
      <c r="C372" s="11">
        <v>300</v>
      </c>
    </row>
    <row r="373" spans="1:3" ht="16.5" x14ac:dyDescent="0.3">
      <c r="A373" s="12">
        <v>45347</v>
      </c>
      <c r="B373" s="3" t="s">
        <v>341</v>
      </c>
      <c r="C373" s="11">
        <v>100</v>
      </c>
    </row>
    <row r="374" spans="1:3" ht="16.5" x14ac:dyDescent="0.3">
      <c r="A374" s="12">
        <v>45347</v>
      </c>
      <c r="B374" s="3" t="s">
        <v>342</v>
      </c>
      <c r="C374" s="11">
        <v>500</v>
      </c>
    </row>
    <row r="375" spans="1:3" ht="16.5" x14ac:dyDescent="0.3">
      <c r="A375" s="12">
        <v>45347</v>
      </c>
      <c r="B375" s="3" t="s">
        <v>343</v>
      </c>
      <c r="C375" s="11">
        <v>5000</v>
      </c>
    </row>
    <row r="376" spans="1:3" ht="16.5" x14ac:dyDescent="0.3">
      <c r="A376" s="12">
        <v>45347</v>
      </c>
      <c r="B376" s="3" t="s">
        <v>344</v>
      </c>
      <c r="C376" s="11">
        <v>100</v>
      </c>
    </row>
    <row r="377" spans="1:3" ht="16.5" x14ac:dyDescent="0.3">
      <c r="A377" s="12">
        <v>45347</v>
      </c>
      <c r="B377" s="3" t="s">
        <v>345</v>
      </c>
      <c r="C377" s="11">
        <v>100</v>
      </c>
    </row>
    <row r="378" spans="1:3" ht="16.5" x14ac:dyDescent="0.3">
      <c r="A378" s="12">
        <v>45347</v>
      </c>
      <c r="B378" s="3" t="s">
        <v>346</v>
      </c>
      <c r="C378" s="11">
        <v>2000</v>
      </c>
    </row>
    <row r="379" spans="1:3" ht="16.5" x14ac:dyDescent="0.3">
      <c r="A379" s="12">
        <v>45347</v>
      </c>
      <c r="B379" s="3" t="s">
        <v>347</v>
      </c>
      <c r="C379" s="11">
        <v>1000</v>
      </c>
    </row>
    <row r="380" spans="1:3" ht="16.5" x14ac:dyDescent="0.3">
      <c r="A380" s="12">
        <v>45348</v>
      </c>
      <c r="B380" s="3" t="s">
        <v>348</v>
      </c>
      <c r="C380" s="11">
        <v>21</v>
      </c>
    </row>
    <row r="381" spans="1:3" ht="16.5" x14ac:dyDescent="0.3">
      <c r="A381" s="12">
        <v>45348</v>
      </c>
      <c r="B381" s="3" t="s">
        <v>349</v>
      </c>
      <c r="C381" s="11">
        <v>100</v>
      </c>
    </row>
    <row r="382" spans="1:3" ht="16.5" x14ac:dyDescent="0.3">
      <c r="A382" s="12">
        <v>45348</v>
      </c>
      <c r="B382" s="3" t="s">
        <v>86</v>
      </c>
      <c r="C382" s="11">
        <v>100</v>
      </c>
    </row>
    <row r="383" spans="1:3" ht="16.5" x14ac:dyDescent="0.3">
      <c r="A383" s="12">
        <v>45348</v>
      </c>
      <c r="B383" s="3" t="s">
        <v>190</v>
      </c>
      <c r="C383" s="11">
        <v>100</v>
      </c>
    </row>
    <row r="384" spans="1:3" ht="16.5" x14ac:dyDescent="0.3">
      <c r="A384" s="12">
        <v>45348</v>
      </c>
      <c r="B384" s="3" t="s">
        <v>350</v>
      </c>
      <c r="C384" s="11">
        <v>150</v>
      </c>
    </row>
    <row r="385" spans="1:3" ht="16.5" x14ac:dyDescent="0.3">
      <c r="A385" s="12">
        <v>45348</v>
      </c>
      <c r="B385" s="3" t="s">
        <v>351</v>
      </c>
      <c r="C385" s="11">
        <v>200</v>
      </c>
    </row>
    <row r="386" spans="1:3" ht="16.5" x14ac:dyDescent="0.3">
      <c r="A386" s="12">
        <v>45348</v>
      </c>
      <c r="B386" s="3" t="s">
        <v>253</v>
      </c>
      <c r="C386" s="11">
        <v>200</v>
      </c>
    </row>
    <row r="387" spans="1:3" ht="16.5" x14ac:dyDescent="0.3">
      <c r="A387" s="12">
        <v>45348</v>
      </c>
      <c r="B387" s="3" t="s">
        <v>352</v>
      </c>
      <c r="C387" s="11">
        <v>214</v>
      </c>
    </row>
    <row r="388" spans="1:3" ht="16.5" x14ac:dyDescent="0.3">
      <c r="A388" s="12">
        <v>45348</v>
      </c>
      <c r="B388" s="3" t="s">
        <v>353</v>
      </c>
      <c r="C388" s="11">
        <v>1000</v>
      </c>
    </row>
    <row r="389" spans="1:3" ht="16.5" x14ac:dyDescent="0.3">
      <c r="A389" s="12">
        <v>45348</v>
      </c>
      <c r="B389" s="3" t="s">
        <v>354</v>
      </c>
      <c r="C389" s="11">
        <v>2000</v>
      </c>
    </row>
    <row r="390" spans="1:3" ht="16.5" x14ac:dyDescent="0.3">
      <c r="A390" s="12">
        <v>45348</v>
      </c>
      <c r="B390" s="3" t="s">
        <v>355</v>
      </c>
      <c r="C390" s="11">
        <v>150</v>
      </c>
    </row>
    <row r="391" spans="1:3" ht="16.5" x14ac:dyDescent="0.3">
      <c r="A391" s="12">
        <v>45348</v>
      </c>
      <c r="B391" s="3" t="s">
        <v>356</v>
      </c>
      <c r="C391" s="11">
        <v>500</v>
      </c>
    </row>
    <row r="392" spans="1:3" ht="16.5" x14ac:dyDescent="0.3">
      <c r="A392" s="12">
        <v>45348</v>
      </c>
      <c r="B392" s="3" t="s">
        <v>357</v>
      </c>
      <c r="C392" s="11">
        <v>1000</v>
      </c>
    </row>
    <row r="393" spans="1:3" ht="16.5" x14ac:dyDescent="0.3">
      <c r="A393" s="12">
        <v>45348</v>
      </c>
      <c r="B393" s="3" t="s">
        <v>358</v>
      </c>
      <c r="C393" s="11">
        <v>1000</v>
      </c>
    </row>
    <row r="394" spans="1:3" ht="16.5" x14ac:dyDescent="0.3">
      <c r="A394" s="12">
        <v>45348</v>
      </c>
      <c r="B394" s="3" t="s">
        <v>359</v>
      </c>
      <c r="C394" s="11">
        <v>3000</v>
      </c>
    </row>
    <row r="395" spans="1:3" ht="16.5" x14ac:dyDescent="0.3">
      <c r="A395" s="12">
        <v>45348</v>
      </c>
      <c r="B395" s="3" t="s">
        <v>360</v>
      </c>
      <c r="C395" s="11">
        <v>500</v>
      </c>
    </row>
    <row r="396" spans="1:3" ht="16.5" x14ac:dyDescent="0.3">
      <c r="A396" s="12">
        <v>45348</v>
      </c>
      <c r="B396" s="3" t="s">
        <v>361</v>
      </c>
      <c r="C396" s="11">
        <v>300</v>
      </c>
    </row>
    <row r="397" spans="1:3" ht="16.5" x14ac:dyDescent="0.3">
      <c r="A397" s="12">
        <v>45348</v>
      </c>
      <c r="B397" s="3" t="s">
        <v>362</v>
      </c>
      <c r="C397" s="11">
        <v>100</v>
      </c>
    </row>
    <row r="398" spans="1:3" ht="16.5" x14ac:dyDescent="0.3">
      <c r="A398" s="12">
        <v>45348</v>
      </c>
      <c r="B398" s="3" t="s">
        <v>363</v>
      </c>
      <c r="C398" s="11">
        <v>300</v>
      </c>
    </row>
    <row r="399" spans="1:3" ht="16.5" x14ac:dyDescent="0.3">
      <c r="A399" s="12">
        <v>45348</v>
      </c>
      <c r="B399" s="3" t="s">
        <v>364</v>
      </c>
      <c r="C399" s="11">
        <v>1000</v>
      </c>
    </row>
    <row r="400" spans="1:3" ht="16.5" x14ac:dyDescent="0.3">
      <c r="A400" s="12">
        <v>45349</v>
      </c>
      <c r="B400" s="3" t="s">
        <v>87</v>
      </c>
      <c r="C400" s="11">
        <v>100</v>
      </c>
    </row>
    <row r="401" spans="1:3" ht="16.5" x14ac:dyDescent="0.3">
      <c r="A401" s="12">
        <v>45349</v>
      </c>
      <c r="B401" s="3" t="s">
        <v>365</v>
      </c>
      <c r="C401" s="11">
        <v>111</v>
      </c>
    </row>
    <row r="402" spans="1:3" ht="16.5" x14ac:dyDescent="0.3">
      <c r="A402" s="12">
        <v>45349</v>
      </c>
      <c r="B402" s="3" t="s">
        <v>366</v>
      </c>
      <c r="C402" s="11">
        <v>300</v>
      </c>
    </row>
    <row r="403" spans="1:3" ht="16.5" x14ac:dyDescent="0.3">
      <c r="A403" s="12">
        <v>45349</v>
      </c>
      <c r="B403" s="3" t="s">
        <v>367</v>
      </c>
      <c r="C403" s="11">
        <v>5000</v>
      </c>
    </row>
    <row r="404" spans="1:3" ht="16.5" x14ac:dyDescent="0.3">
      <c r="A404" s="12">
        <v>45349</v>
      </c>
      <c r="B404" s="3" t="s">
        <v>368</v>
      </c>
      <c r="C404" s="11">
        <v>100</v>
      </c>
    </row>
    <row r="405" spans="1:3" ht="16.5" x14ac:dyDescent="0.3">
      <c r="A405" s="12">
        <v>45349</v>
      </c>
      <c r="B405" s="3" t="s">
        <v>369</v>
      </c>
      <c r="C405" s="11">
        <v>500</v>
      </c>
    </row>
    <row r="406" spans="1:3" ht="16.5" x14ac:dyDescent="0.3">
      <c r="A406" s="12">
        <v>45349</v>
      </c>
      <c r="B406" s="3" t="s">
        <v>370</v>
      </c>
      <c r="C406" s="11">
        <v>500</v>
      </c>
    </row>
    <row r="407" spans="1:3" ht="16.5" x14ac:dyDescent="0.3">
      <c r="A407" s="12">
        <v>45349</v>
      </c>
      <c r="B407" s="3" t="s">
        <v>371</v>
      </c>
      <c r="C407" s="11">
        <v>500</v>
      </c>
    </row>
    <row r="408" spans="1:3" ht="16.5" x14ac:dyDescent="0.3">
      <c r="A408" s="12">
        <v>45349</v>
      </c>
      <c r="B408" s="3" t="s">
        <v>372</v>
      </c>
      <c r="C408" s="11">
        <v>300</v>
      </c>
    </row>
    <row r="409" spans="1:3" ht="16.5" x14ac:dyDescent="0.3">
      <c r="A409" s="12">
        <v>45349</v>
      </c>
      <c r="B409" s="3" t="s">
        <v>373</v>
      </c>
      <c r="C409" s="11">
        <v>1000</v>
      </c>
    </row>
    <row r="410" spans="1:3" ht="16.5" x14ac:dyDescent="0.3">
      <c r="A410" s="12">
        <v>45350</v>
      </c>
      <c r="B410" s="3" t="s">
        <v>374</v>
      </c>
      <c r="C410" s="11">
        <v>500</v>
      </c>
    </row>
    <row r="411" spans="1:3" ht="16.5" x14ac:dyDescent="0.3">
      <c r="A411" s="12">
        <v>45350</v>
      </c>
      <c r="B411" s="3" t="s">
        <v>375</v>
      </c>
      <c r="C411" s="11">
        <v>1000</v>
      </c>
    </row>
    <row r="412" spans="1:3" ht="16.5" x14ac:dyDescent="0.3">
      <c r="A412" s="12">
        <v>45350</v>
      </c>
      <c r="B412" s="3" t="s">
        <v>376</v>
      </c>
      <c r="C412" s="11">
        <v>1500</v>
      </c>
    </row>
    <row r="413" spans="1:3" ht="16.5" x14ac:dyDescent="0.3">
      <c r="A413" s="12">
        <v>45350</v>
      </c>
      <c r="B413" s="3" t="s">
        <v>377</v>
      </c>
      <c r="C413" s="11">
        <v>1000</v>
      </c>
    </row>
    <row r="414" spans="1:3" ht="16.5" x14ac:dyDescent="0.3">
      <c r="A414" s="12">
        <v>45350</v>
      </c>
      <c r="B414" s="3" t="s">
        <v>378</v>
      </c>
      <c r="C414" s="11">
        <v>300</v>
      </c>
    </row>
    <row r="415" spans="1:3" ht="16.5" x14ac:dyDescent="0.3">
      <c r="A415" s="12">
        <v>45350</v>
      </c>
      <c r="B415" s="3" t="s">
        <v>379</v>
      </c>
      <c r="C415" s="11">
        <v>1000</v>
      </c>
    </row>
    <row r="416" spans="1:3" ht="16.5" x14ac:dyDescent="0.3">
      <c r="A416" s="12">
        <v>45350</v>
      </c>
      <c r="B416" s="3" t="s">
        <v>380</v>
      </c>
      <c r="C416" s="11">
        <v>500</v>
      </c>
    </row>
    <row r="417" spans="1:3" ht="16.5" x14ac:dyDescent="0.3">
      <c r="A417" s="12">
        <v>45350</v>
      </c>
      <c r="B417" s="3" t="s">
        <v>381</v>
      </c>
      <c r="C417" s="11">
        <v>200</v>
      </c>
    </row>
    <row r="418" spans="1:3" ht="16.5" x14ac:dyDescent="0.3">
      <c r="A418" s="12">
        <v>45350</v>
      </c>
      <c r="B418" s="3" t="s">
        <v>382</v>
      </c>
      <c r="C418" s="11">
        <v>500</v>
      </c>
    </row>
    <row r="419" spans="1:3" ht="16.5" x14ac:dyDescent="0.3">
      <c r="A419" s="12">
        <v>45351</v>
      </c>
      <c r="B419" s="3" t="s">
        <v>383</v>
      </c>
      <c r="C419" s="11">
        <v>100</v>
      </c>
    </row>
    <row r="420" spans="1:3" ht="16.5" x14ac:dyDescent="0.3">
      <c r="A420" s="12">
        <v>45351</v>
      </c>
      <c r="B420" s="3" t="s">
        <v>384</v>
      </c>
      <c r="C420" s="11">
        <v>100</v>
      </c>
    </row>
    <row r="421" spans="1:3" ht="16.5" x14ac:dyDescent="0.3">
      <c r="A421" s="12">
        <v>45351</v>
      </c>
      <c r="B421" s="3" t="s">
        <v>385</v>
      </c>
      <c r="C421" s="11">
        <v>200</v>
      </c>
    </row>
    <row r="422" spans="1:3" ht="16.5" x14ac:dyDescent="0.3">
      <c r="A422" s="12">
        <v>45351</v>
      </c>
      <c r="B422" s="3" t="s">
        <v>386</v>
      </c>
      <c r="C422" s="11">
        <v>250</v>
      </c>
    </row>
    <row r="423" spans="1:3" ht="16.5" x14ac:dyDescent="0.3">
      <c r="A423" s="12">
        <v>45351</v>
      </c>
      <c r="B423" s="3" t="s">
        <v>387</v>
      </c>
      <c r="C423" s="11">
        <v>500</v>
      </c>
    </row>
    <row r="424" spans="1:3" ht="16.5" x14ac:dyDescent="0.3">
      <c r="A424" s="12">
        <v>45351</v>
      </c>
      <c r="B424" s="3" t="s">
        <v>388</v>
      </c>
      <c r="C424" s="11">
        <v>14020</v>
      </c>
    </row>
    <row r="425" spans="1:3" ht="16.5" x14ac:dyDescent="0.3">
      <c r="A425" s="12">
        <v>45351</v>
      </c>
      <c r="B425" s="3" t="s">
        <v>389</v>
      </c>
      <c r="C425" s="11">
        <v>500</v>
      </c>
    </row>
    <row r="426" spans="1:3" ht="16.5" x14ac:dyDescent="0.3">
      <c r="A426" s="12">
        <v>45351</v>
      </c>
      <c r="B426" s="3" t="s">
        <v>390</v>
      </c>
      <c r="C426" s="11">
        <v>100</v>
      </c>
    </row>
    <row r="427" spans="1:3" ht="16.5" x14ac:dyDescent="0.3">
      <c r="A427" s="12">
        <v>45351</v>
      </c>
      <c r="B427" s="3" t="s">
        <v>391</v>
      </c>
      <c r="C427" s="11">
        <v>300</v>
      </c>
    </row>
    <row r="428" spans="1:3" ht="16.5" x14ac:dyDescent="0.3">
      <c r="A428" s="12">
        <v>45351</v>
      </c>
      <c r="B428" s="3" t="s">
        <v>391</v>
      </c>
      <c r="C428" s="11">
        <v>300</v>
      </c>
    </row>
    <row r="429" spans="1:3" ht="16.5" x14ac:dyDescent="0.3">
      <c r="A429" s="12">
        <v>45351</v>
      </c>
      <c r="B429" s="3" t="s">
        <v>392</v>
      </c>
      <c r="C429" s="11">
        <v>500</v>
      </c>
    </row>
    <row r="430" spans="1:3" ht="16.5" x14ac:dyDescent="0.3">
      <c r="A430" s="12">
        <v>45351</v>
      </c>
      <c r="B430" s="3" t="s">
        <v>393</v>
      </c>
      <c r="C430" s="11">
        <v>100</v>
      </c>
    </row>
    <row r="431" spans="1:3" ht="16.5" x14ac:dyDescent="0.3">
      <c r="A431" s="12">
        <v>45351</v>
      </c>
      <c r="B431" s="3" t="s">
        <v>394</v>
      </c>
      <c r="C431" s="11">
        <v>250</v>
      </c>
    </row>
    <row r="432" spans="1:3" ht="16.5" x14ac:dyDescent="0.3">
      <c r="A432" s="12">
        <v>45351</v>
      </c>
      <c r="B432" s="3" t="s">
        <v>395</v>
      </c>
      <c r="C432" s="11">
        <v>100</v>
      </c>
    </row>
    <row r="433" spans="1:3" ht="16.5" x14ac:dyDescent="0.3">
      <c r="A433" s="12">
        <v>45351</v>
      </c>
      <c r="B433" s="3" t="s">
        <v>396</v>
      </c>
      <c r="C433" s="11">
        <v>300</v>
      </c>
    </row>
    <row r="434" spans="1:3" ht="16.5" x14ac:dyDescent="0.3">
      <c r="A434" s="12">
        <v>45351</v>
      </c>
      <c r="B434" s="3" t="s">
        <v>397</v>
      </c>
      <c r="C434" s="11">
        <v>1000</v>
      </c>
    </row>
    <row r="435" spans="1:3" ht="16.5" x14ac:dyDescent="0.3">
      <c r="A435" s="12">
        <v>45351</v>
      </c>
      <c r="B435" s="3" t="s">
        <v>362</v>
      </c>
      <c r="C435" s="11">
        <v>100</v>
      </c>
    </row>
    <row r="436" spans="1:3" ht="16.5" x14ac:dyDescent="0.3">
      <c r="A436" s="12">
        <v>45351</v>
      </c>
      <c r="B436" s="3" t="s">
        <v>398</v>
      </c>
      <c r="C436" s="11">
        <v>1000</v>
      </c>
    </row>
    <row r="437" spans="1:3" ht="16.5" x14ac:dyDescent="0.3">
      <c r="A437" s="12">
        <v>45351</v>
      </c>
      <c r="B437" s="3" t="s">
        <v>399</v>
      </c>
      <c r="C437" s="11">
        <v>300</v>
      </c>
    </row>
    <row r="438" spans="1:3" ht="16.5" x14ac:dyDescent="0.3">
      <c r="A438" s="12">
        <v>45351</v>
      </c>
      <c r="B438" s="3" t="s">
        <v>400</v>
      </c>
      <c r="C438" s="11">
        <v>300</v>
      </c>
    </row>
    <row r="439" spans="1:3" ht="16.5" x14ac:dyDescent="0.3">
      <c r="A439" s="12">
        <v>45351</v>
      </c>
      <c r="B439" s="3" t="s">
        <v>401</v>
      </c>
      <c r="C439" s="11">
        <v>5000</v>
      </c>
    </row>
    <row r="440" spans="1:3" ht="16.5" x14ac:dyDescent="0.3">
      <c r="A440" s="12">
        <v>45351</v>
      </c>
      <c r="B440" s="3" t="s">
        <v>402</v>
      </c>
      <c r="C440" s="11">
        <v>2000</v>
      </c>
    </row>
    <row r="441" spans="1:3" ht="16.5" x14ac:dyDescent="0.3">
      <c r="A441" s="12">
        <v>45351</v>
      </c>
      <c r="B441" s="3" t="s">
        <v>403</v>
      </c>
      <c r="C441" s="11">
        <v>5000</v>
      </c>
    </row>
    <row r="442" spans="1:3" ht="16.5" x14ac:dyDescent="0.3">
      <c r="A442" s="12">
        <v>45351</v>
      </c>
      <c r="B442" s="3" t="s">
        <v>404</v>
      </c>
      <c r="C442" s="11">
        <v>500</v>
      </c>
    </row>
    <row r="443" spans="1:3" ht="16.5" x14ac:dyDescent="0.3">
      <c r="A443" s="12">
        <v>45351</v>
      </c>
      <c r="B443" s="3" t="s">
        <v>405</v>
      </c>
      <c r="C443" s="11">
        <v>1000</v>
      </c>
    </row>
    <row r="444" spans="1:3" ht="16.5" x14ac:dyDescent="0.3">
      <c r="A444" s="12">
        <v>45351</v>
      </c>
      <c r="B444" s="3" t="s">
        <v>406</v>
      </c>
      <c r="C444" s="11">
        <v>500</v>
      </c>
    </row>
    <row r="445" spans="1:3" ht="16.5" x14ac:dyDescent="0.3">
      <c r="A445" s="12">
        <v>45351</v>
      </c>
      <c r="B445" s="3" t="s">
        <v>54</v>
      </c>
      <c r="C445" s="11">
        <v>500</v>
      </c>
    </row>
    <row r="446" spans="1:3" ht="16.5" x14ac:dyDescent="0.3">
      <c r="A446" s="12">
        <v>45351</v>
      </c>
      <c r="B446" s="3" t="s">
        <v>67</v>
      </c>
      <c r="C446" s="11">
        <v>500</v>
      </c>
    </row>
    <row r="447" spans="1:3" ht="16.5" x14ac:dyDescent="0.3">
      <c r="A447" s="12">
        <v>45351</v>
      </c>
      <c r="B447" s="3" t="s">
        <v>407</v>
      </c>
      <c r="C447" s="13">
        <v>104432</v>
      </c>
    </row>
    <row r="448" spans="1:3" ht="16.5" x14ac:dyDescent="0.3">
      <c r="A448" s="12">
        <v>45351</v>
      </c>
      <c r="B448" s="3" t="s">
        <v>408</v>
      </c>
      <c r="C448" s="11">
        <v>1070</v>
      </c>
    </row>
    <row r="449" spans="1:3" ht="18" x14ac:dyDescent="0.35">
      <c r="A449" s="14"/>
      <c r="B449" s="15" t="s">
        <v>409</v>
      </c>
      <c r="C449" s="16">
        <f>SUM(C18:C448)</f>
        <v>616821.03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192BA-7D3D-4069-BD7E-CC68247B4169}">
  <dimension ref="A1:C83"/>
  <sheetViews>
    <sheetView tabSelected="1" workbookViewId="0">
      <selection activeCell="G6" sqref="G6"/>
    </sheetView>
  </sheetViews>
  <sheetFormatPr defaultRowHeight="15" x14ac:dyDescent="0.25"/>
  <cols>
    <col min="1" max="1" width="9.85546875" bestFit="1" customWidth="1"/>
    <col min="2" max="2" width="129.5703125" bestFit="1" customWidth="1"/>
    <col min="3" max="3" width="12.85546875" bestFit="1" customWidth="1"/>
  </cols>
  <sheetData>
    <row r="1" spans="1:3" ht="19.5" x14ac:dyDescent="0.4">
      <c r="A1" s="7"/>
      <c r="B1" s="4" t="s">
        <v>410</v>
      </c>
      <c r="C1" s="17">
        <f>C35+C71+C11+C42+C49+C83</f>
        <v>985657.28</v>
      </c>
    </row>
    <row r="2" spans="1:3" ht="16.5" x14ac:dyDescent="0.3">
      <c r="A2" s="7"/>
      <c r="B2" s="7"/>
      <c r="C2" s="7"/>
    </row>
    <row r="3" spans="1:3" ht="16.5" x14ac:dyDescent="0.3">
      <c r="A3" s="7"/>
      <c r="B3" s="7"/>
      <c r="C3" s="7"/>
    </row>
    <row r="4" spans="1:3" ht="18" x14ac:dyDescent="0.35">
      <c r="A4" s="18" t="s">
        <v>411</v>
      </c>
      <c r="B4" s="18"/>
      <c r="C4" s="18"/>
    </row>
    <row r="5" spans="1:3" ht="16.5" x14ac:dyDescent="0.3">
      <c r="A5" s="12" t="s">
        <v>4</v>
      </c>
      <c r="B5" s="12" t="s">
        <v>412</v>
      </c>
      <c r="C5" s="12" t="s">
        <v>6</v>
      </c>
    </row>
    <row r="6" spans="1:3" ht="18" x14ac:dyDescent="0.35">
      <c r="A6" s="19" t="s">
        <v>413</v>
      </c>
      <c r="B6" s="19"/>
      <c r="C6" s="19"/>
    </row>
    <row r="7" spans="1:3" ht="16.5" x14ac:dyDescent="0.3">
      <c r="A7" s="12">
        <v>45323</v>
      </c>
      <c r="B7" s="3" t="s">
        <v>414</v>
      </c>
      <c r="C7" s="11">
        <v>165000</v>
      </c>
    </row>
    <row r="8" spans="1:3" ht="16.5" x14ac:dyDescent="0.3">
      <c r="A8" s="12">
        <v>45334</v>
      </c>
      <c r="B8" s="3" t="s">
        <v>415</v>
      </c>
      <c r="C8" s="11">
        <v>21276.6</v>
      </c>
    </row>
    <row r="9" spans="1:3" ht="16.5" x14ac:dyDescent="0.3">
      <c r="A9" s="12">
        <v>45348</v>
      </c>
      <c r="B9" s="3" t="s">
        <v>416</v>
      </c>
      <c r="C9" s="11">
        <v>23951</v>
      </c>
    </row>
    <row r="10" spans="1:3" ht="16.5" x14ac:dyDescent="0.3">
      <c r="A10" s="12">
        <v>45351</v>
      </c>
      <c r="B10" s="3" t="s">
        <v>417</v>
      </c>
      <c r="C10" s="11">
        <v>3500</v>
      </c>
    </row>
    <row r="11" spans="1:3" ht="18" x14ac:dyDescent="0.35">
      <c r="A11" s="14"/>
      <c r="B11" s="15" t="s">
        <v>409</v>
      </c>
      <c r="C11" s="16">
        <f>SUM(C7:C10)</f>
        <v>213727.6</v>
      </c>
    </row>
    <row r="12" spans="1:3" ht="16.5" x14ac:dyDescent="0.3">
      <c r="A12" s="14"/>
      <c r="B12" s="20"/>
      <c r="C12" s="8"/>
    </row>
    <row r="13" spans="1:3" ht="16.5" x14ac:dyDescent="0.3">
      <c r="A13" s="14"/>
      <c r="B13" s="20"/>
      <c r="C13" s="8"/>
    </row>
    <row r="14" spans="1:3" ht="16.5" x14ac:dyDescent="0.3">
      <c r="A14" s="14"/>
      <c r="B14" s="20"/>
      <c r="C14" s="8"/>
    </row>
    <row r="15" spans="1:3" ht="18" x14ac:dyDescent="0.35">
      <c r="A15" s="19" t="s">
        <v>418</v>
      </c>
      <c r="B15" s="19"/>
      <c r="C15" s="19"/>
    </row>
    <row r="16" spans="1:3" ht="16.5" x14ac:dyDescent="0.3">
      <c r="A16" s="12">
        <v>45327</v>
      </c>
      <c r="B16" s="3" t="s">
        <v>419</v>
      </c>
      <c r="C16" s="11">
        <v>751.82</v>
      </c>
    </row>
    <row r="17" spans="1:3" ht="16.5" x14ac:dyDescent="0.3">
      <c r="A17" s="12">
        <v>45327</v>
      </c>
      <c r="B17" s="3" t="s">
        <v>420</v>
      </c>
      <c r="C17" s="11">
        <v>2350</v>
      </c>
    </row>
    <row r="18" spans="1:3" ht="16.5" x14ac:dyDescent="0.3">
      <c r="A18" s="12">
        <v>45327</v>
      </c>
      <c r="B18" s="3" t="s">
        <v>421</v>
      </c>
      <c r="C18" s="11">
        <v>1229</v>
      </c>
    </row>
    <row r="19" spans="1:3" ht="16.5" x14ac:dyDescent="0.3">
      <c r="A19" s="12">
        <v>45328</v>
      </c>
      <c r="B19" s="3" t="s">
        <v>422</v>
      </c>
      <c r="C19" s="11">
        <v>7500</v>
      </c>
    </row>
    <row r="20" spans="1:3" ht="16.5" x14ac:dyDescent="0.3">
      <c r="A20" s="12">
        <v>45330</v>
      </c>
      <c r="B20" s="3" t="s">
        <v>423</v>
      </c>
      <c r="C20" s="11">
        <v>1500</v>
      </c>
    </row>
    <row r="21" spans="1:3" ht="16.5" x14ac:dyDescent="0.3">
      <c r="A21" s="12">
        <v>45330</v>
      </c>
      <c r="B21" s="3" t="s">
        <v>424</v>
      </c>
      <c r="C21" s="11">
        <v>2456.6</v>
      </c>
    </row>
    <row r="22" spans="1:3" ht="16.5" x14ac:dyDescent="0.3">
      <c r="A22" s="12">
        <v>45337</v>
      </c>
      <c r="B22" s="3" t="s">
        <v>423</v>
      </c>
      <c r="C22" s="11">
        <v>1500</v>
      </c>
    </row>
    <row r="23" spans="1:3" ht="16.5" x14ac:dyDescent="0.3">
      <c r="A23" s="12">
        <v>45337</v>
      </c>
      <c r="B23" s="3" t="s">
        <v>425</v>
      </c>
      <c r="C23" s="11">
        <v>19845.97</v>
      </c>
    </row>
    <row r="24" spans="1:3" ht="16.5" x14ac:dyDescent="0.3">
      <c r="A24" s="12">
        <v>45337</v>
      </c>
      <c r="B24" s="3" t="s">
        <v>426</v>
      </c>
      <c r="C24" s="11">
        <v>1584.39</v>
      </c>
    </row>
    <row r="25" spans="1:3" ht="16.5" x14ac:dyDescent="0.3">
      <c r="A25" s="12">
        <v>45337</v>
      </c>
      <c r="B25" s="3" t="s">
        <v>427</v>
      </c>
      <c r="C25" s="11">
        <v>990</v>
      </c>
    </row>
    <row r="26" spans="1:3" ht="16.5" x14ac:dyDescent="0.3">
      <c r="A26" s="12">
        <v>45341</v>
      </c>
      <c r="B26" s="3" t="s">
        <v>428</v>
      </c>
      <c r="C26" s="11">
        <v>68179</v>
      </c>
    </row>
    <row r="27" spans="1:3" ht="16.5" x14ac:dyDescent="0.3">
      <c r="A27" s="12">
        <v>45342</v>
      </c>
      <c r="B27" s="3" t="s">
        <v>429</v>
      </c>
      <c r="C27" s="11">
        <v>3475</v>
      </c>
    </row>
    <row r="28" spans="1:3" ht="16.5" x14ac:dyDescent="0.3">
      <c r="A28" s="12">
        <v>45344</v>
      </c>
      <c r="B28" s="3" t="s">
        <v>430</v>
      </c>
      <c r="C28" s="11">
        <v>87487</v>
      </c>
    </row>
    <row r="29" spans="1:3" ht="16.5" x14ac:dyDescent="0.3">
      <c r="A29" s="12">
        <v>45348</v>
      </c>
      <c r="B29" s="3" t="s">
        <v>431</v>
      </c>
      <c r="C29" s="11">
        <v>2000</v>
      </c>
    </row>
    <row r="30" spans="1:3" ht="16.5" x14ac:dyDescent="0.3">
      <c r="A30" s="12">
        <v>45348</v>
      </c>
      <c r="B30" s="3" t="s">
        <v>423</v>
      </c>
      <c r="C30" s="11">
        <v>10000</v>
      </c>
    </row>
    <row r="31" spans="1:3" ht="16.5" x14ac:dyDescent="0.3">
      <c r="A31" s="12">
        <v>45348</v>
      </c>
      <c r="B31" s="3" t="s">
        <v>431</v>
      </c>
      <c r="C31" s="11">
        <v>15000</v>
      </c>
    </row>
    <row r="32" spans="1:3" ht="16.5" x14ac:dyDescent="0.3">
      <c r="A32" s="12">
        <v>45348</v>
      </c>
      <c r="B32" s="3" t="s">
        <v>432</v>
      </c>
      <c r="C32" s="11">
        <v>43012</v>
      </c>
    </row>
    <row r="33" spans="1:3" ht="16.5" x14ac:dyDescent="0.3">
      <c r="A33" s="12">
        <v>45348</v>
      </c>
      <c r="B33" s="3" t="s">
        <v>433</v>
      </c>
      <c r="C33" s="11">
        <v>3500</v>
      </c>
    </row>
    <row r="34" spans="1:3" ht="16.5" x14ac:dyDescent="0.3">
      <c r="A34" s="12">
        <v>45351</v>
      </c>
      <c r="B34" s="3" t="s">
        <v>434</v>
      </c>
      <c r="C34" s="11">
        <v>748.12</v>
      </c>
    </row>
    <row r="35" spans="1:3" ht="18" x14ac:dyDescent="0.35">
      <c r="A35" s="14"/>
      <c r="B35" s="15" t="s">
        <v>409</v>
      </c>
      <c r="C35" s="16">
        <f>SUM(C16:C34)</f>
        <v>273108.90000000002</v>
      </c>
    </row>
    <row r="36" spans="1:3" ht="16.5" x14ac:dyDescent="0.3">
      <c r="A36" s="14"/>
      <c r="B36" s="7"/>
      <c r="C36" s="8"/>
    </row>
    <row r="37" spans="1:3" ht="16.5" x14ac:dyDescent="0.3">
      <c r="A37" s="14"/>
      <c r="B37" s="7"/>
      <c r="C37" s="8"/>
    </row>
    <row r="38" spans="1:3" ht="16.5" x14ac:dyDescent="0.3">
      <c r="A38" s="14"/>
      <c r="B38" s="7"/>
      <c r="C38" s="8"/>
    </row>
    <row r="39" spans="1:3" ht="18" x14ac:dyDescent="0.35">
      <c r="A39" s="19" t="s">
        <v>435</v>
      </c>
      <c r="B39" s="19"/>
      <c r="C39" s="19"/>
    </row>
    <row r="40" spans="1:3" ht="16.5" x14ac:dyDescent="0.3">
      <c r="A40" s="12">
        <v>45349</v>
      </c>
      <c r="B40" s="3" t="s">
        <v>436</v>
      </c>
      <c r="C40" s="11">
        <v>14850</v>
      </c>
    </row>
    <row r="41" spans="1:3" ht="16.5" x14ac:dyDescent="0.3">
      <c r="A41" s="12">
        <v>45351</v>
      </c>
      <c r="B41" s="3" t="s">
        <v>437</v>
      </c>
      <c r="C41" s="11">
        <v>1871</v>
      </c>
    </row>
    <row r="42" spans="1:3" ht="18" x14ac:dyDescent="0.35">
      <c r="B42" s="15" t="s">
        <v>409</v>
      </c>
      <c r="C42" s="16">
        <f>SUM(C40:C41)</f>
        <v>16721</v>
      </c>
    </row>
    <row r="43" spans="1:3" ht="16.5" x14ac:dyDescent="0.3">
      <c r="A43" s="14"/>
      <c r="B43" s="7"/>
      <c r="C43" s="8"/>
    </row>
    <row r="44" spans="1:3" ht="16.5" x14ac:dyDescent="0.3">
      <c r="A44" s="14"/>
      <c r="B44" s="7"/>
      <c r="C44" s="8"/>
    </row>
    <row r="45" spans="1:3" ht="16.5" x14ac:dyDescent="0.3">
      <c r="A45" s="14"/>
      <c r="B45" s="7"/>
      <c r="C45" s="8"/>
    </row>
    <row r="46" spans="1:3" ht="18" x14ac:dyDescent="0.35">
      <c r="A46" s="19" t="s">
        <v>438</v>
      </c>
      <c r="B46" s="19"/>
      <c r="C46" s="19"/>
    </row>
    <row r="47" spans="1:3" ht="16.5" x14ac:dyDescent="0.3">
      <c r="A47" s="12">
        <v>45327</v>
      </c>
      <c r="B47" s="3" t="s">
        <v>439</v>
      </c>
      <c r="C47" s="11">
        <v>30740</v>
      </c>
    </row>
    <row r="48" spans="1:3" ht="16.5" x14ac:dyDescent="0.3">
      <c r="A48" s="12">
        <v>45351</v>
      </c>
      <c r="B48" s="3" t="s">
        <v>440</v>
      </c>
      <c r="C48" s="11">
        <v>5005</v>
      </c>
    </row>
    <row r="49" spans="1:3" ht="18" x14ac:dyDescent="0.35">
      <c r="B49" s="15" t="s">
        <v>409</v>
      </c>
      <c r="C49" s="16">
        <f>SUM(C47:C48)</f>
        <v>35745</v>
      </c>
    </row>
    <row r="50" spans="1:3" ht="16.5" x14ac:dyDescent="0.3">
      <c r="A50" s="14"/>
      <c r="B50" s="7"/>
      <c r="C50" s="8"/>
    </row>
    <row r="51" spans="1:3" ht="16.5" x14ac:dyDescent="0.3">
      <c r="A51" s="14"/>
      <c r="B51" s="7"/>
      <c r="C51" s="8"/>
    </row>
    <row r="52" spans="1:3" ht="16.5" x14ac:dyDescent="0.3">
      <c r="A52" s="14"/>
      <c r="B52" s="7"/>
      <c r="C52" s="8"/>
    </row>
    <row r="53" spans="1:3" ht="18" x14ac:dyDescent="0.35">
      <c r="A53" s="19" t="s">
        <v>441</v>
      </c>
      <c r="B53" s="19"/>
      <c r="C53" s="19"/>
    </row>
    <row r="54" spans="1:3" ht="16.5" x14ac:dyDescent="0.3">
      <c r="A54" s="12">
        <v>45323</v>
      </c>
      <c r="B54" s="3" t="s">
        <v>442</v>
      </c>
      <c r="C54" s="11">
        <v>2900</v>
      </c>
    </row>
    <row r="55" spans="1:3" ht="16.5" x14ac:dyDescent="0.3">
      <c r="A55" s="12">
        <v>45323</v>
      </c>
      <c r="B55" s="3" t="s">
        <v>442</v>
      </c>
      <c r="C55" s="11">
        <v>3800</v>
      </c>
    </row>
    <row r="56" spans="1:3" ht="16.5" x14ac:dyDescent="0.3">
      <c r="A56" s="12">
        <v>45323</v>
      </c>
      <c r="B56" s="3" t="s">
        <v>442</v>
      </c>
      <c r="C56" s="11">
        <v>4000</v>
      </c>
    </row>
    <row r="57" spans="1:3" ht="16.5" x14ac:dyDescent="0.3">
      <c r="A57" s="12">
        <v>45323</v>
      </c>
      <c r="B57" s="3" t="s">
        <v>443</v>
      </c>
      <c r="C57" s="11">
        <v>18000</v>
      </c>
    </row>
    <row r="58" spans="1:3" ht="16.5" x14ac:dyDescent="0.3">
      <c r="A58" s="12">
        <v>45330</v>
      </c>
      <c r="B58" s="3" t="s">
        <v>444</v>
      </c>
      <c r="C58" s="11">
        <v>1500</v>
      </c>
    </row>
    <row r="59" spans="1:3" ht="16.5" x14ac:dyDescent="0.3">
      <c r="A59" s="12">
        <v>45330</v>
      </c>
      <c r="B59" s="3" t="s">
        <v>444</v>
      </c>
      <c r="C59" s="11">
        <v>4500</v>
      </c>
    </row>
    <row r="60" spans="1:3" ht="16.5" x14ac:dyDescent="0.3">
      <c r="A60" s="12">
        <v>45330</v>
      </c>
      <c r="B60" s="3" t="s">
        <v>444</v>
      </c>
      <c r="C60" s="11">
        <v>4500</v>
      </c>
    </row>
    <row r="61" spans="1:3" ht="16.5" x14ac:dyDescent="0.3">
      <c r="A61" s="12">
        <v>45330</v>
      </c>
      <c r="B61" s="3" t="s">
        <v>445</v>
      </c>
      <c r="C61" s="11">
        <v>4900</v>
      </c>
    </row>
    <row r="62" spans="1:3" ht="16.5" x14ac:dyDescent="0.3">
      <c r="A62" s="12">
        <v>45330</v>
      </c>
      <c r="B62" s="3" t="s">
        <v>446</v>
      </c>
      <c r="C62" s="11">
        <v>10000</v>
      </c>
    </row>
    <row r="63" spans="1:3" ht="16.5" x14ac:dyDescent="0.3">
      <c r="A63" s="12">
        <v>45334</v>
      </c>
      <c r="B63" s="3" t="s">
        <v>447</v>
      </c>
      <c r="C63" s="11">
        <v>7000</v>
      </c>
    </row>
    <row r="64" spans="1:3" ht="16.5" x14ac:dyDescent="0.3">
      <c r="A64" s="12">
        <v>45335</v>
      </c>
      <c r="B64" s="3" t="s">
        <v>448</v>
      </c>
      <c r="C64" s="11">
        <v>1160</v>
      </c>
    </row>
    <row r="65" spans="1:3" ht="16.5" x14ac:dyDescent="0.3">
      <c r="A65" s="12">
        <v>45337</v>
      </c>
      <c r="B65" s="3" t="s">
        <v>446</v>
      </c>
      <c r="C65" s="11">
        <v>6775</v>
      </c>
    </row>
    <row r="66" spans="1:3" ht="16.5" x14ac:dyDescent="0.3">
      <c r="A66" s="12">
        <v>45337</v>
      </c>
      <c r="B66" s="3" t="s">
        <v>446</v>
      </c>
      <c r="C66" s="11">
        <v>9000</v>
      </c>
    </row>
    <row r="67" spans="1:3" ht="16.5" x14ac:dyDescent="0.3">
      <c r="A67" s="12">
        <v>45351</v>
      </c>
      <c r="B67" s="3" t="s">
        <v>444</v>
      </c>
      <c r="C67" s="11">
        <v>4500</v>
      </c>
    </row>
    <row r="68" spans="1:3" ht="16.5" x14ac:dyDescent="0.3">
      <c r="A68" s="12">
        <v>45351</v>
      </c>
      <c r="B68" s="3" t="s">
        <v>444</v>
      </c>
      <c r="C68" s="11">
        <v>5000</v>
      </c>
    </row>
    <row r="69" spans="1:3" ht="16.5" x14ac:dyDescent="0.3">
      <c r="A69" s="12">
        <v>45351</v>
      </c>
      <c r="B69" s="3" t="s">
        <v>444</v>
      </c>
      <c r="C69" s="11">
        <v>5500</v>
      </c>
    </row>
    <row r="70" spans="1:3" ht="16.5" x14ac:dyDescent="0.3">
      <c r="A70" s="12">
        <v>45351</v>
      </c>
      <c r="B70" s="3" t="s">
        <v>449</v>
      </c>
      <c r="C70" s="11">
        <v>36000</v>
      </c>
    </row>
    <row r="71" spans="1:3" ht="18" x14ac:dyDescent="0.35">
      <c r="A71" s="6"/>
      <c r="B71" s="15" t="s">
        <v>409</v>
      </c>
      <c r="C71" s="16">
        <f>SUM(C54:C70)</f>
        <v>129035</v>
      </c>
    </row>
    <row r="72" spans="1:3" ht="16.5" x14ac:dyDescent="0.3">
      <c r="A72" s="6"/>
      <c r="B72" s="7"/>
      <c r="C72" s="8"/>
    </row>
    <row r="73" spans="1:3" ht="16.5" x14ac:dyDescent="0.3">
      <c r="A73" s="14"/>
      <c r="B73" s="20"/>
      <c r="C73" s="8"/>
    </row>
    <row r="74" spans="1:3" ht="16.5" x14ac:dyDescent="0.3">
      <c r="A74" s="14"/>
      <c r="B74" s="20"/>
      <c r="C74" s="8"/>
    </row>
    <row r="75" spans="1:3" ht="18" x14ac:dyDescent="0.35">
      <c r="A75" s="19" t="s">
        <v>450</v>
      </c>
      <c r="B75" s="19"/>
      <c r="C75" s="19"/>
    </row>
    <row r="76" spans="1:3" ht="16.5" x14ac:dyDescent="0.3">
      <c r="A76" s="12">
        <v>45324</v>
      </c>
      <c r="B76" s="3" t="s">
        <v>451</v>
      </c>
      <c r="C76" s="11">
        <f>116.67+583.33</f>
        <v>700</v>
      </c>
    </row>
    <row r="77" spans="1:3" ht="16.5" x14ac:dyDescent="0.3">
      <c r="A77" s="12">
        <v>45327</v>
      </c>
      <c r="B77" s="3" t="s">
        <v>452</v>
      </c>
      <c r="C77" s="11">
        <f>919.6+1321.2+1715.6</f>
        <v>3956.4</v>
      </c>
    </row>
    <row r="78" spans="1:3" ht="16.5" x14ac:dyDescent="0.3">
      <c r="A78" s="12">
        <v>45344</v>
      </c>
      <c r="B78" s="3" t="s">
        <v>453</v>
      </c>
      <c r="C78" s="11">
        <v>5280</v>
      </c>
    </row>
    <row r="79" spans="1:3" ht="16.5" x14ac:dyDescent="0.3">
      <c r="A79" s="12">
        <v>45348</v>
      </c>
      <c r="B79" s="3" t="s">
        <v>454</v>
      </c>
      <c r="C79" s="11">
        <v>44064</v>
      </c>
    </row>
    <row r="80" spans="1:3" ht="16.5" x14ac:dyDescent="0.3">
      <c r="A80" s="12">
        <v>45351</v>
      </c>
      <c r="B80" s="3" t="s">
        <v>455</v>
      </c>
      <c r="C80" s="11">
        <f>8+70+148+2100+2500+111+153.7+37.5+7.5+8+148+33.93+35+106.38+7.5+16+37+8+12.87+8+37+8+74+135+37+16+17.5+111+167.5</f>
        <v>6159.38</v>
      </c>
    </row>
    <row r="81" spans="1:3" ht="16.5" x14ac:dyDescent="0.3">
      <c r="A81" s="12">
        <v>45351</v>
      </c>
      <c r="B81" s="3" t="s">
        <v>456</v>
      </c>
      <c r="C81" s="11">
        <f>11214+72036+3600+414+15696+16146+30000+108054</f>
        <v>257160</v>
      </c>
    </row>
    <row r="82" spans="1:3" ht="16.5" x14ac:dyDescent="0.3">
      <c r="A82" s="12">
        <v>45351</v>
      </c>
      <c r="B82" s="3" t="s">
        <v>457</v>
      </c>
      <c r="C82" s="11">
        <v>0</v>
      </c>
    </row>
    <row r="83" spans="1:3" ht="18" x14ac:dyDescent="0.35">
      <c r="A83" s="14"/>
      <c r="B83" s="15" t="s">
        <v>409</v>
      </c>
      <c r="C83" s="16">
        <f>SUM(C76:C82)</f>
        <v>317319.78000000003</v>
      </c>
    </row>
  </sheetData>
  <mergeCells count="7">
    <mergeCell ref="A75:C75"/>
    <mergeCell ref="A4:C4"/>
    <mergeCell ref="A6:C6"/>
    <mergeCell ref="A15:C15"/>
    <mergeCell ref="A39:C39"/>
    <mergeCell ref="A46:C46"/>
    <mergeCell ref="A53:C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Поступления</vt:lpstr>
      <vt:lpstr>Расходы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2024-05-21T17:05:48Z</dcterms:modified>
</cp:coreProperties>
</file>