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ABADB4-BE29-4CEC-A038-A35BE551B7C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Поступления за октябрь 2023" sheetId="1" r:id="rId1"/>
    <sheet name="Расходы за октябрь 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2" i="2" l="1"/>
  <c r="C71" i="2"/>
  <c r="C78" i="2" s="1"/>
  <c r="C66" i="2"/>
  <c r="C52" i="2"/>
  <c r="C43" i="2"/>
  <c r="C35" i="2"/>
  <c r="C12" i="2"/>
  <c r="C555" i="1"/>
  <c r="C557" i="1" s="1"/>
  <c r="C3" i="1"/>
  <c r="C1" i="2" l="1"/>
</calcChain>
</file>

<file path=xl/sharedStrings.xml><?xml version="1.0" encoding="utf-8"?>
<sst xmlns="http://schemas.openxmlformats.org/spreadsheetml/2006/main" count="624" uniqueCount="570">
  <si>
    <t>Поступления</t>
  </si>
  <si>
    <t>Поступления на расчётный счёт в Сбербанке</t>
  </si>
  <si>
    <t>Поступления через платёжную систему Cloudpayments (с вычетом комиссии платформы)</t>
  </si>
  <si>
    <t>Поступления через платёжную систему Robokassa (с вычетом комиссии платформы)</t>
  </si>
  <si>
    <t xml:space="preserve">Дата </t>
  </si>
  <si>
    <t>Поступления по целевым сборам за октябрь</t>
  </si>
  <si>
    <t xml:space="preserve">Сумма </t>
  </si>
  <si>
    <t>01-30.09.23</t>
  </si>
  <si>
    <t>Сбор на пристройство бездомных животных (в рамках программы «Ищу хозяина»)</t>
  </si>
  <si>
    <t>Сбор на содержание 3х кошек — Маши, Миланы, Чижика</t>
  </si>
  <si>
    <t>На программу «Лечение»</t>
  </si>
  <si>
    <t>На пенсионную программу подопечным собакам фонда</t>
  </si>
  <si>
    <t>На программу «Помощь приютам»</t>
  </si>
  <si>
    <t>На программу «Стерилизация»</t>
  </si>
  <si>
    <t xml:space="preserve">От кого пожертвование </t>
  </si>
  <si>
    <t>Володарская А.О.</t>
  </si>
  <si>
    <t>Илюхина Ю.В.</t>
  </si>
  <si>
    <t>Быкова А.Д.</t>
  </si>
  <si>
    <t>Терещенко Д.А.</t>
  </si>
  <si>
    <t>Врублевский В.С.</t>
  </si>
  <si>
    <t>Архипцева Е.Н.</t>
  </si>
  <si>
    <t>Емельянова М.Д.</t>
  </si>
  <si>
    <t>Савельева М.А.</t>
  </si>
  <si>
    <t>Шиллер А.О.</t>
  </si>
  <si>
    <t>Румянцева О.А.</t>
  </si>
  <si>
    <t>Ковалев И.Е.</t>
  </si>
  <si>
    <t>Коломенская Ю.</t>
  </si>
  <si>
    <t>Демидова А.</t>
  </si>
  <si>
    <t>Щапова Е.</t>
  </si>
  <si>
    <t>Константин</t>
  </si>
  <si>
    <t>Андреева А.В. (на программу «Стерилизация»)</t>
  </si>
  <si>
    <t>Ерина А. (на программу «Стерилизация»)</t>
  </si>
  <si>
    <t>Наталия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</si>
  <si>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Зубко И.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</si>
  <si>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Булах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</si>
  <si>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Мистюкова Н.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</si>
  <si>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Латышева Н.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</si>
  <si>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Лайкова Н.В.</t>
  </si>
  <si>
    <t>Большакова Н.А.</t>
  </si>
  <si>
    <t>Силичева Н.А.</t>
  </si>
  <si>
    <t>Чулкова О.А.</t>
  </si>
  <si>
    <t>Арсланова В.В.</t>
  </si>
  <si>
    <t>Филатова Н.М.</t>
  </si>
  <si>
    <t>Львова Н.М.</t>
  </si>
  <si>
    <t>Невский А.А.</t>
  </si>
  <si>
    <t>Шкель Ю.А.</t>
  </si>
  <si>
    <t>Мосталиев Т.Ш.</t>
  </si>
  <si>
    <t>Антонова А.</t>
  </si>
  <si>
    <t>Лебедев Г.</t>
  </si>
  <si>
    <t>Анна Ч. (на программу «Стерилизация»)</t>
  </si>
  <si>
    <t>Пелецкая Л. (на программу «Лечение»; для Кузи)</t>
  </si>
  <si>
    <r>
      <rPr>
        <sz val="11"/>
        <color indexed="8"/>
        <rFont val="Comic Sans MS"/>
        <family val="4"/>
        <charset val="1"/>
      </rPr>
      <t>Долина Ю.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</si>
  <si>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Плахова В.Б.</t>
  </si>
  <si>
    <t>Аминов С.С.</t>
  </si>
  <si>
    <t>Косых В.С.</t>
  </si>
  <si>
    <t>Рулько А.В.</t>
  </si>
  <si>
    <t>Загорулько А.О.</t>
  </si>
  <si>
    <t>Зимина С.Н.</t>
  </si>
  <si>
    <t>Благотворительное пожертвование</t>
  </si>
  <si>
    <t>Березина Е.</t>
  </si>
  <si>
    <t>Лаврухина М.</t>
  </si>
  <si>
    <t>Филимонова А.</t>
  </si>
  <si>
    <t>Злобин И.Е. (на программу «Стерилизация»)</t>
  </si>
  <si>
    <t>Корниенко Н. (на программу «Стерилизация»)</t>
  </si>
  <si>
    <t>Поддубнова И.М. (на пенсионную программу подопечных собак фонда)</t>
  </si>
  <si>
    <t>Попова Д. (на программу «Лечение»; для Кузи)</t>
  </si>
  <si>
    <t>Кишенина Я.А.</t>
  </si>
  <si>
    <t>Гончаров В.В.</t>
  </si>
  <si>
    <t>Концевой Г.А.</t>
  </si>
  <si>
    <t>Бархатов Н.Н.</t>
  </si>
  <si>
    <t>Кондратьева М.</t>
  </si>
  <si>
    <t>Юлия</t>
  </si>
  <si>
    <t>Кудрявцева Н.</t>
  </si>
  <si>
    <t>Благотворительное пожертвование от компании «Easy Media»; Смирнов П.</t>
  </si>
  <si>
    <t>Чернобаб О. (на программу «Стерилизация»)</t>
  </si>
  <si>
    <t>Бражник С. (на пенсионную программу подопечных собак фонда)</t>
  </si>
  <si>
    <t>Мешулам Д. (на пенсионную программу подопечных собак фонда)</t>
  </si>
  <si>
    <t>Вера (на программу «Лечение»; для Кузи)</t>
  </si>
  <si>
    <r>
      <rPr>
        <sz val="11"/>
        <color indexed="8"/>
        <rFont val="Comic Sans MS"/>
        <family val="4"/>
        <charset val="1"/>
      </rPr>
      <t>Дмитренко Д.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</si>
  <si>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Перелыгина М. (на программу «Помощь приютам»)</t>
  </si>
  <si>
    <r>
      <rPr>
        <sz val="11"/>
        <color indexed="8"/>
        <rFont val="Comic Sans MS"/>
        <family val="4"/>
        <charset val="1"/>
      </rPr>
      <t>Таран В.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</si>
  <si>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r>
      <rPr>
        <sz val="11"/>
        <color indexed="8"/>
        <rFont val="Comic Sans MS"/>
        <family val="4"/>
        <charset val="1"/>
      </rPr>
      <t>Простякова В.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</si>
  <si>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t>Белякова А.С.</t>
  </si>
  <si>
    <t>Давлетов Д.Р.</t>
  </si>
  <si>
    <t>Алексеева О.С.</t>
  </si>
  <si>
    <t>Родина А.О.</t>
  </si>
  <si>
    <t>Троицкая Н.В.</t>
  </si>
  <si>
    <t>Лякса-Тиминская В.В.</t>
  </si>
  <si>
    <t>Сергеева Е.В.</t>
  </si>
  <si>
    <t>Щербинин Р.А.</t>
  </si>
  <si>
    <t>Смертина А.А.</t>
  </si>
  <si>
    <t>Солонская И.В.</t>
  </si>
  <si>
    <t>Конкина Е.</t>
  </si>
  <si>
    <t>Королькова А.</t>
  </si>
  <si>
    <t>Лапшова О.</t>
  </si>
  <si>
    <t>Благотворительное пожертвование от сотрудника компании «Cloud.ru»; Лоевская А.</t>
  </si>
  <si>
    <t>Соколова Т. (на программу «Стерилизация»)</t>
  </si>
  <si>
    <t>Корнеева Н. (на программу «Стерилизация»)</t>
  </si>
  <si>
    <t>Гусева Е. (на программу «Стерилизация»; коты из сада «Эрмитаж»)</t>
  </si>
  <si>
    <t>Козина Н. (на пенсионную программу подопечных собак фонда)</t>
  </si>
  <si>
    <t>Юлия (на программу «Лечение»; для Кузи)</t>
  </si>
  <si>
    <r>
      <rPr>
        <sz val="11"/>
        <color indexed="8"/>
        <rFont val="Comic Sans MS"/>
        <family val="4"/>
        <charset val="1"/>
      </rPr>
      <t xml:space="preserve">Козина Н. </t>
    </r>
    <r>
      <rPr>
        <sz val="11"/>
        <color indexed="8"/>
        <rFont val="Comic Sans MS"/>
        <family val="4"/>
        <charset val="204"/>
      </rPr>
      <t>(на программу «Лечение»; для Кузи)</t>
    </r>
  </si>
  <si>
    <t>Курасова М. (на пристройство бездомных животных)</t>
  </si>
  <si>
    <t>Марат (на программу «Помощь приютам»)</t>
  </si>
  <si>
    <t>Кабадеев А.Р.</t>
  </si>
  <si>
    <t>Байрамукова Ф.Ш.</t>
  </si>
  <si>
    <t>Старкова А.Ю.</t>
  </si>
  <si>
    <t>Бандурина А.В.</t>
  </si>
  <si>
    <t>Лапшова О.С.</t>
  </si>
  <si>
    <t>Окашева Н.П.</t>
  </si>
  <si>
    <t>Мордовина Е.В.</t>
  </si>
  <si>
    <t>Воротников П.Н.</t>
  </si>
  <si>
    <t>Буравлёва М.Ю.</t>
  </si>
  <si>
    <t>Привезенцева И.В.</t>
  </si>
  <si>
    <t>Медведева Н.</t>
  </si>
  <si>
    <t>Донник И.М.</t>
  </si>
  <si>
    <t>Алексюк А.</t>
  </si>
  <si>
    <t>Гладкова Д. (на программу «Стерилизация»)</t>
  </si>
  <si>
    <t>Александр Б. (на программу «Стерилизация»)</t>
  </si>
  <si>
    <t>Ведищева О. (на программу «Стерилизация»)</t>
  </si>
  <si>
    <t>Харькова А. (на программу «Стерилизация»)</t>
  </si>
  <si>
    <r>
      <rPr>
        <sz val="11"/>
        <color indexed="8"/>
        <rFont val="Comic Sans MS"/>
        <family val="4"/>
        <charset val="1"/>
      </rPr>
      <t xml:space="preserve">Скороглядова И. </t>
    </r>
    <r>
      <rPr>
        <sz val="11"/>
        <color indexed="8"/>
        <rFont val="Comic Sans MS"/>
        <family val="4"/>
        <charset val="204"/>
      </rPr>
      <t>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</si>
  <si>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Шевченко В.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</si>
  <si>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Светлана К.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</si>
  <si>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Артонкина Н.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</si>
  <si>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Ирина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</si>
  <si>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Зыкова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</si>
  <si>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Тарасенко Э.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</si>
  <si>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Зайцева О.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</si>
  <si>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Редичкина О.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</si>
  <si>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Александра С.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</si>
  <si>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Мищенко Ю. (на пенсионную программу подопечных собак фонда)</t>
  </si>
  <si>
    <t>Наталья (на программу «Лечение»; для Кузи)</t>
  </si>
  <si>
    <t>Петина В.К.</t>
  </si>
  <si>
    <t>Чистякова Т.А.</t>
  </si>
  <si>
    <t>Кузнецова А.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</si>
  <si>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Долина Ю.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</si>
  <si>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Явно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</si>
  <si>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Большакова С.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</si>
  <si>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Коленкина Н. (на программу «Лечение»; для Кузи)</t>
  </si>
  <si>
    <r>
      <rPr>
        <sz val="11"/>
        <color indexed="8"/>
        <rFont val="Comic Sans MS"/>
        <family val="4"/>
        <charset val="1"/>
      </rPr>
      <t>Ефимова Е.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</si>
  <si>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Джатиева В.Х.</t>
  </si>
  <si>
    <t>Данилина В.</t>
  </si>
  <si>
    <t>Грачева М.</t>
  </si>
  <si>
    <t>Рускова Л. (на программу «Стерилизация»)</t>
  </si>
  <si>
    <r>
      <rPr>
        <sz val="11"/>
        <color indexed="8"/>
        <rFont val="Comic Sans MS"/>
        <family val="4"/>
        <charset val="1"/>
      </rPr>
      <t>Климова Т.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</si>
  <si>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Сибирёва О.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</si>
  <si>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Черкашина О.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</si>
  <si>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t>Алексеева А.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</si>
  <si>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Батунина М.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</si>
  <si>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Пляшкевич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</si>
  <si>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Александра Т.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</si>
  <si>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Майорова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</si>
  <si>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Басанова Б.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</si>
  <si>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Якобнюк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</si>
  <si>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Шибаева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</si>
  <si>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Сершеева М.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</si>
  <si>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Ильина Н.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</si>
  <si>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Фролович Н.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</si>
  <si>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Черданцева О.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</si>
  <si>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Татьяна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</si>
  <si>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Елена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</si>
  <si>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Белина В.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</si>
  <si>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Порозкова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</si>
  <si>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Эвелина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</si>
  <si>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Мишина В.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</si>
  <si>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Козлова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</si>
  <si>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Ильина Н. (на программу «Лечение»; для Кузи)</t>
  </si>
  <si>
    <t>Морозова Е. (на программу «Помощь приютам»)</t>
  </si>
  <si>
    <r>
      <rPr>
        <sz val="11"/>
        <color indexed="8"/>
        <rFont val="Comic Sans MS"/>
        <family val="4"/>
        <charset val="1"/>
      </rPr>
      <t>Ульянова П.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</si>
  <si>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t>Шаров А.П.</t>
  </si>
  <si>
    <t>Жданова К.В.</t>
  </si>
  <si>
    <t>Морозова М.М.</t>
  </si>
  <si>
    <t>Волкова А.В.</t>
  </si>
  <si>
    <t>Волкова И.О.</t>
  </si>
  <si>
    <t>Бычкова А.Н.</t>
  </si>
  <si>
    <t>Окунева П.В.</t>
  </si>
  <si>
    <t>Стефанькина Н.</t>
  </si>
  <si>
    <t>Ниязов А.</t>
  </si>
  <si>
    <t>Попова М.</t>
  </si>
  <si>
    <t>Эль Е.</t>
  </si>
  <si>
    <t>Скороглядова И. (на программу «Стерилизация»)</t>
  </si>
  <si>
    <t>Ловцова Л. (на программу «Стерилизация»)</t>
  </si>
  <si>
    <t>Загорская Э. (на пенсионную программу подопечных собак фонда)</t>
  </si>
  <si>
    <t>Лашкова Д. (на пенсионную программу подопечных собак фонда)</t>
  </si>
  <si>
    <t>Скворцова М.А. (на программу «Стерилизация»; коты из сада «Эрмитаж»)</t>
  </si>
  <si>
    <r>
      <rPr>
        <sz val="11"/>
        <color indexed="8"/>
        <rFont val="Comic Sans MS"/>
        <family val="4"/>
        <charset val="1"/>
      </rPr>
      <t>Демкина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</si>
  <si>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Надежда К.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</si>
  <si>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Гладкова Д.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</si>
  <si>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Антонюк О.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</si>
  <si>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Шрейбер И.А.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</si>
  <si>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Станкевич К.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</si>
  <si>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Пантина О. (на программу «Лечение»; для Кузи)</t>
  </si>
  <si>
    <r>
      <rPr>
        <sz val="11"/>
        <color indexed="8"/>
        <rFont val="Comic Sans MS"/>
        <family val="4"/>
        <charset val="1"/>
      </rPr>
      <t>Пляшкевич А.В.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</si>
  <si>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Почтарева И. (на пристройство бездомных животных)</t>
  </si>
  <si>
    <t>Евтушенко Е. (на пристройство бездомных животных)</t>
  </si>
  <si>
    <t>Анисимова Е. (на программу «Помощь приютам»)</t>
  </si>
  <si>
    <r>
      <rPr>
        <sz val="11"/>
        <color indexed="8"/>
        <rFont val="Comic Sans MS"/>
        <family val="4"/>
        <charset val="1"/>
      </rPr>
      <t>Киселева М.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</si>
  <si>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r>
      <rPr>
        <sz val="11"/>
        <color indexed="8"/>
        <rFont val="Comic Sans MS"/>
        <family val="4"/>
        <charset val="1"/>
      </rPr>
      <t>Конюшевич А.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</si>
  <si>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r>
      <rPr>
        <sz val="11"/>
        <color indexed="8"/>
        <rFont val="Comic Sans MS"/>
        <family val="4"/>
        <charset val="1"/>
      </rPr>
      <t>Мацько О.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</si>
  <si>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t>Макашова Л.Ю.</t>
  </si>
  <si>
    <t>Ланина А.И.</t>
  </si>
  <si>
    <t>Поздникина А.В.</t>
  </si>
  <si>
    <t>Комиссарова Е.А.</t>
  </si>
  <si>
    <t>Орлова Л.</t>
  </si>
  <si>
    <t>Лощинина А.</t>
  </si>
  <si>
    <t>Артешук Ю.</t>
  </si>
  <si>
    <t>К.А.И. (на программу «Стерилизация»)</t>
  </si>
  <si>
    <t>Денисова Т. (на программу «Стерилизация»)</t>
  </si>
  <si>
    <t>Пушникова А. (на пенсионную программу подопечных собак фонда)</t>
  </si>
  <si>
    <t>Хабаева И.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</si>
  <si>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Захаровская Т.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</si>
  <si>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Зекунова Н. (на пристройство бездомных животных)</t>
  </si>
  <si>
    <t>Афанасьева А. (на программу «Помощь приютам»)</t>
  </si>
  <si>
    <r>
      <rPr>
        <sz val="11"/>
        <color indexed="8"/>
        <rFont val="Comic Sans MS"/>
        <family val="4"/>
        <charset val="1"/>
      </rPr>
      <t>Ледяева Т.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</si>
  <si>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r>
      <rPr>
        <sz val="11"/>
        <color indexed="8"/>
        <rFont val="Comic Sans MS"/>
        <family val="4"/>
        <charset val="1"/>
      </rPr>
      <t>Власьева К.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</si>
  <si>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t>Коршикова С.И.</t>
  </si>
  <si>
    <t>Белогай А.С.</t>
  </si>
  <si>
    <t>Ноздрина А.С.</t>
  </si>
  <si>
    <t>Иванова Ю.Л.</t>
  </si>
  <si>
    <t>Румянцев Д.И.</t>
  </si>
  <si>
    <t>Миронова П.</t>
  </si>
  <si>
    <t>Шпилевская О. (на программу «Стерилизация»)</t>
  </si>
  <si>
    <t>Орлова А.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</si>
  <si>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Орлова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</si>
  <si>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Ватулян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</si>
  <si>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Соколом И.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</si>
  <si>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Шаврин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</si>
  <si>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Судник Ю.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</si>
  <si>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Л.Г.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</si>
  <si>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r>
      <rPr>
        <sz val="11"/>
        <color indexed="8"/>
        <rFont val="Comic Sans MS"/>
        <family val="4"/>
        <charset val="1"/>
      </rPr>
      <t>Чаплыгина Н.И.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</si>
  <si>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Чернокнижная Ю.С.</t>
  </si>
  <si>
    <t>Арибжанова И.А.</t>
  </si>
  <si>
    <t>Педорченко С.Н.</t>
  </si>
  <si>
    <t>Герке Д.М.</t>
  </si>
  <si>
    <t>Уголев Е.М.</t>
  </si>
  <si>
    <t>Сизова Д.</t>
  </si>
  <si>
    <t>Шарова О.</t>
  </si>
  <si>
    <t>Гончарова С. (на программу «Стерилизация»)</t>
  </si>
  <si>
    <t>Карина Б. (на программу «Стерилизация»)</t>
  </si>
  <si>
    <t>Штангер Н.И.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</si>
  <si>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Иванцева О.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</si>
  <si>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Кутик Т. (на программу «Помощь приютам»)</t>
  </si>
  <si>
    <t>Жукова М.С.</t>
  </si>
  <si>
    <t>Благотворительный сбор пожертвований через платформу Ozon</t>
  </si>
  <si>
    <t>Благотворительный сбор пожертвований через портал «Активный гражданин»</t>
  </si>
  <si>
    <t>Шабалина Ю.</t>
  </si>
  <si>
    <t>Севастьянова А.</t>
  </si>
  <si>
    <t>Москальонова Н.</t>
  </si>
  <si>
    <t>Красилова Т.</t>
  </si>
  <si>
    <t>Школьникова Н. (на программу «Стерилизация»)</t>
  </si>
  <si>
    <t>Поддубнова И.М. (на программу «Стерилизация»)</t>
  </si>
  <si>
    <t>Юнгина Я. (на программу «Стерилизация»)</t>
  </si>
  <si>
    <t>Механошина О.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</si>
  <si>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Семенов К.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</si>
  <si>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Попова Д.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</si>
  <si>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Лащёнова К. (на программу «Стерилизация»; коты из сада «Эрмитаж»)</t>
  </si>
  <si>
    <t>Евстафьева А. (на программу «Лечение»; для Кузи)</t>
  </si>
  <si>
    <t>Негодяева Е. (на программу «Помощь приютам»)</t>
  </si>
  <si>
    <t>Исаев С.А.</t>
  </si>
  <si>
    <t>Рогова Ю.</t>
  </si>
  <si>
    <t>Галина</t>
  </si>
  <si>
    <t>Ханаева Е.</t>
  </si>
  <si>
    <t>Полякова Д. (на пенсионную программу подопечных собак фонда)</t>
  </si>
  <si>
    <t>Гумерова О. (на программу «Лечение»; для Кузи)</t>
  </si>
  <si>
    <r>
      <rPr>
        <sz val="11"/>
        <color indexed="8"/>
        <rFont val="Comic Sans MS"/>
        <family val="4"/>
        <charset val="1"/>
      </rPr>
      <t>Абшилава Т.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</si>
  <si>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Сычева А. (на программу «Помощь приютам»)</t>
  </si>
  <si>
    <t>Аляева В. (на программу «Помощь приютам»)</t>
  </si>
  <si>
    <t>Музакаев А.В.</t>
  </si>
  <si>
    <t>Кулаков И.И.</t>
  </si>
  <si>
    <t>Атаманенко Е.С.</t>
  </si>
  <si>
    <t>Щербакова Е.С.</t>
  </si>
  <si>
    <t>Махсон Е.П.</t>
  </si>
  <si>
    <t>Лепехина О.</t>
  </si>
  <si>
    <t>Севастьянова Е.</t>
  </si>
  <si>
    <t>Тугаринова Е.</t>
  </si>
  <si>
    <t>Миловская Е.</t>
  </si>
  <si>
    <t>Киволя Т.</t>
  </si>
  <si>
    <t>Зиновьева Л. (на программу «Стерилизация»)</t>
  </si>
  <si>
    <t>Людмила (на программу «Стерилизация»; коты из сада «Эрмитаж»)</t>
  </si>
  <si>
    <t>Васильева О. (на программу «Помощь приютам»)</t>
  </si>
  <si>
    <t>Егорова Е.В.</t>
  </si>
  <si>
    <t>Тунин С.А.</t>
  </si>
  <si>
    <t>Шевченко В.В.</t>
  </si>
  <si>
    <t>Горохова Е.М.</t>
  </si>
  <si>
    <t>Ерастова Н.М.</t>
  </si>
  <si>
    <t>Филатова Е.Н.</t>
  </si>
  <si>
    <t>Лаврова Д.А.</t>
  </si>
  <si>
    <t>Ефимочкина Е.</t>
  </si>
  <si>
    <t>Сухарева Н.</t>
  </si>
  <si>
    <t>Кравченко Е.Г.</t>
  </si>
  <si>
    <t>Склезнева Е.</t>
  </si>
  <si>
    <t>Абдуллаянова А.</t>
  </si>
  <si>
    <t>Глушков А.</t>
  </si>
  <si>
    <t>Безгодова О.</t>
  </si>
  <si>
    <t>Никитин А. (на программу «Стерилизация»)</t>
  </si>
  <si>
    <t>Ромашкина П. (на программу «Стерилизация»; коты из сада «Эрмитаж»)</t>
  </si>
  <si>
    <t>Ромашкина П.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</si>
  <si>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Бунжак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</si>
  <si>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Курашова О.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</si>
  <si>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Горохов А. (на программу «Лечение»; для Кузи)</t>
  </si>
  <si>
    <r>
      <rPr>
        <sz val="11"/>
        <color indexed="8"/>
        <rFont val="Comic Sans MS"/>
        <family val="4"/>
        <charset val="1"/>
      </rPr>
      <t>Ромашкина П.</t>
    </r>
    <r>
      <rPr>
        <sz val="11"/>
        <color indexed="8"/>
        <rFont val="Comic Sans MS"/>
        <family val="4"/>
        <charset val="204"/>
      </rPr>
      <t xml:space="preserve"> (на программу «Лечение»; для Кузи)</t>
    </r>
  </si>
  <si>
    <t>Ромашкина П. (на программу «Помощь приютам»)</t>
  </si>
  <si>
    <t>Масленников Н.Д.</t>
  </si>
  <si>
    <t>Васильева Е.П. (на пенсионную программу подопечных собак фонда)</t>
  </si>
  <si>
    <t>Данилова Н.М.</t>
  </si>
  <si>
    <t>Васятина А.</t>
  </si>
  <si>
    <t>Миляева А.</t>
  </si>
  <si>
    <t>Гайнанова Т.</t>
  </si>
  <si>
    <t>А.Н. (на программу «Стерилизация»; коты из сада «Эрмитаж»)</t>
  </si>
  <si>
    <t>Степанова И.В.</t>
  </si>
  <si>
    <t>Синицын Р.Н.</t>
  </si>
  <si>
    <t>Грибкова И.Н.</t>
  </si>
  <si>
    <t>Черкасова А.</t>
  </si>
  <si>
    <t>Пенязева А.</t>
  </si>
  <si>
    <t>Ширяева Е.Ю. (на программу «Стерилизация»)</t>
  </si>
  <si>
    <t>Иванов И. (на программу «Стерилизация»; коты из сада «Эрмитаж»)</t>
  </si>
  <si>
    <t>Илюшина Л.В. (на программу «Лечение»; для Чопа)</t>
  </si>
  <si>
    <r>
      <rPr>
        <sz val="11"/>
        <color indexed="8"/>
        <rFont val="Comic Sans MS"/>
        <family val="4"/>
        <charset val="1"/>
      </rPr>
      <t>Болтовская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</si>
  <si>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Расторгуева Т.Д.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</si>
  <si>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Диана М.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</si>
  <si>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Смирнова С.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</si>
  <si>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Зыкова Е.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</si>
  <si>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Макушкина Е.В.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</si>
  <si>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Артонкина Н.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</si>
  <si>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Труш 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</si>
  <si>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Красновская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</si>
  <si>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Севастьянова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</si>
  <si>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Шевченко 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</si>
  <si>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Лосева Л.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</si>
  <si>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Гусева 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</si>
  <si>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Матвеева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</si>
  <si>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Синко Д.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</si>
  <si>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Бессонова Ю.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</si>
  <si>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Габер К.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</si>
  <si>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Виклова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</si>
  <si>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Смирнова Е.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</si>
  <si>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А.С.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</si>
  <si>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Асланян И.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</si>
  <si>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t>Алексеева Г.Я.</t>
  </si>
  <si>
    <t>Кочергина Д.А.</t>
  </si>
  <si>
    <t>Шевелева К.В.</t>
  </si>
  <si>
    <t>Олару Н.</t>
  </si>
  <si>
    <t>Дунцова Л.Д.</t>
  </si>
  <si>
    <t>Резванова Д.Б.</t>
  </si>
  <si>
    <t>Игнатьева С.В.</t>
  </si>
  <si>
    <t>Зищук А.</t>
  </si>
  <si>
    <t>Шохина Е.</t>
  </si>
  <si>
    <t>Самсонов В.</t>
  </si>
  <si>
    <t>Лебедева Ю. (на программу «Стерилизация»)</t>
  </si>
  <si>
    <t>Екатерина Л.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</si>
  <si>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Голыгина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</si>
  <si>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Львова Н.М. (на программу «Лечение»; для Чопа)</t>
  </si>
  <si>
    <r>
      <rPr>
        <sz val="11"/>
        <color indexed="8"/>
        <rFont val="Comic Sans MS"/>
        <family val="4"/>
        <charset val="1"/>
      </rPr>
      <t>Юлия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</si>
  <si>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Анна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</si>
  <si>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Трелин Г.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</si>
  <si>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Привезенцева И.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</si>
  <si>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Черноусов П.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</si>
  <si>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Коновалова А.В.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</si>
  <si>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Фирсова Е.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</si>
  <si>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Чил Е.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</si>
  <si>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Полшкова 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</si>
  <si>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Ромашкина П.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</si>
  <si>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Елена Д.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</si>
  <si>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Косенкова А.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</si>
  <si>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Бутова Н.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</si>
  <si>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Сердюк О.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</si>
  <si>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Макарова Н.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</si>
  <si>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t>Букина Е.Р.</t>
  </si>
  <si>
    <t>Михайлова Т.А.</t>
  </si>
  <si>
    <t>Городкова И.Г.</t>
  </si>
  <si>
    <t>Анисимова Е.</t>
  </si>
  <si>
    <t>Ионова Н. (на программу «Стерилизация»)</t>
  </si>
  <si>
    <r>
      <rPr>
        <sz val="11"/>
        <color indexed="8"/>
        <rFont val="Comic Sans MS"/>
        <family val="4"/>
        <charset val="1"/>
      </rPr>
      <t xml:space="preserve">Ната К. </t>
    </r>
    <r>
      <rPr>
        <sz val="11"/>
        <color indexed="8"/>
        <rFont val="Comic Sans MS"/>
        <family val="4"/>
        <charset val="204"/>
      </rPr>
      <t>(на программу «Стерилизация»; коты из сада «Эрмитаж»)</t>
    </r>
  </si>
  <si>
    <t>Сафонова О. (на программу «Лечение»; для Чопа)</t>
  </si>
  <si>
    <r>
      <rPr>
        <sz val="11"/>
        <color indexed="8"/>
        <rFont val="Comic Sans MS"/>
        <family val="4"/>
        <charset val="1"/>
      </rPr>
      <t>Новокщенова Е.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</si>
  <si>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Тарасенко Э.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</si>
  <si>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Поташева Н.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</si>
  <si>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Горшкова В.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</si>
  <si>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Сальникова О.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</si>
  <si>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t>Орлова А.Д.</t>
  </si>
  <si>
    <t>Колосова И.Н.</t>
  </si>
  <si>
    <t>Ирина Ч.</t>
  </si>
  <si>
    <t>Плетнева Е.</t>
  </si>
  <si>
    <t>Кузьмина О.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</si>
  <si>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Белякова Э.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</si>
  <si>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Скрипникова О.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</si>
  <si>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Тюленева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</si>
  <si>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Попова Д. (на программу «Лечение»; для Чопа)</t>
  </si>
  <si>
    <r>
      <rPr>
        <sz val="11"/>
        <color indexed="8"/>
        <rFont val="Comic Sans MS"/>
        <family val="4"/>
        <charset val="1"/>
      </rPr>
      <t>Черных Д.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</si>
  <si>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Расторгуева Т.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</si>
  <si>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Усенко О.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</si>
  <si>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t>Шувалова М. (на программу «Помощь приютам»)</t>
  </si>
  <si>
    <t>Осипова А.Ю.</t>
  </si>
  <si>
    <t>Симановская Е.В.</t>
  </si>
  <si>
    <t>Зыбин С.А.</t>
  </si>
  <si>
    <t>Гаршенина А.С.</t>
  </si>
  <si>
    <t>Коржакова Т.В.</t>
  </si>
  <si>
    <t>Благотворительные пожертвования от благотворительного фонда «Нужна помощь»</t>
  </si>
  <si>
    <t>Благотворительная акция «Миллион призов»</t>
  </si>
  <si>
    <t>Юлия и Дмитрий</t>
  </si>
  <si>
    <t>Готье Э.</t>
  </si>
  <si>
    <t>Максимова Л.</t>
  </si>
  <si>
    <t>Фадеева А.</t>
  </si>
  <si>
    <r>
      <rPr>
        <sz val="11"/>
        <color indexed="8"/>
        <rFont val="Comic Sans MS"/>
        <family val="4"/>
        <charset val="1"/>
      </rPr>
      <t>Леоненкова И.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</si>
  <si>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Ната К. (на программу «Лечение»; для Кузи)</t>
  </si>
  <si>
    <t>Школьникова Н. (на программу «Лечение»; для Чопа)</t>
  </si>
  <si>
    <r>
      <rPr>
        <sz val="11"/>
        <color indexed="8"/>
        <rFont val="Comic Sans MS"/>
        <family val="4"/>
        <charset val="1"/>
      </rPr>
      <t>Полошкова М.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</si>
  <si>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r>
      <rPr>
        <sz val="11"/>
        <color indexed="8"/>
        <rFont val="Comic Sans MS"/>
        <family val="4"/>
        <charset val="1"/>
      </rPr>
      <t>Эпштейн Д.</t>
    </r>
    <r>
      <rPr>
        <sz val="11"/>
        <color indexed="8"/>
        <rFont val="Comic Sans MS"/>
        <family val="4"/>
        <charset val="204"/>
      </rPr>
      <t xml:space="preserve"> (на программу «Лечение»; для Чопа)</t>
    </r>
  </si>
  <si>
    <t>Шишковская Э.А.</t>
  </si>
  <si>
    <t>Пономаренко А.А.</t>
  </si>
  <si>
    <t>Миляжева А.Ю.</t>
  </si>
  <si>
    <t>Мухаметдинов А.Т.</t>
  </si>
  <si>
    <t>Потапенкова Т.А.</t>
  </si>
  <si>
    <t>Онищенко К.</t>
  </si>
  <si>
    <t>Уханова П.</t>
  </si>
  <si>
    <t>Халитова А. (на программу «Стерилизация»)</t>
  </si>
  <si>
    <t>Ксения (на программу «Стерилизация»)</t>
  </si>
  <si>
    <t>Фофанова А.А.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</si>
  <si>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Лашков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</si>
  <si>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Школьникова Н.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</si>
  <si>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Вагурина Ю. (на программу «Лечение»; для Чопа)</t>
  </si>
  <si>
    <t>Голенко О.М.</t>
  </si>
  <si>
    <t>Акимов А.А.</t>
  </si>
  <si>
    <t>Волкова М.В.</t>
  </si>
  <si>
    <t>Чистов В.Е.</t>
  </si>
  <si>
    <t>Клюева М.А.</t>
  </si>
  <si>
    <t>Цуканов И.А.</t>
  </si>
  <si>
    <t>Черногузова И.</t>
  </si>
  <si>
    <t>Вершинина И.</t>
  </si>
  <si>
    <t>Иванова С. (на программу «Стерилизация»)</t>
  </si>
  <si>
    <t>Чубарова А. (на программу «Стерилизация»)</t>
  </si>
  <si>
    <t>Чубарова А. (на пенсионную программу подопечных собак фонда)</t>
  </si>
  <si>
    <t>Чубарова А. (на содержание 3х кошек — Маши, Миланы, Чижика)</t>
  </si>
  <si>
    <t>Чубарова А. (на пристройство бездомных животных)</t>
  </si>
  <si>
    <t>Плетнева Н.Г.</t>
  </si>
  <si>
    <t>Бурыкина О.В.</t>
  </si>
  <si>
    <t>Шляпникова К.А.</t>
  </si>
  <si>
    <t>Белявская И.В.</t>
  </si>
  <si>
    <t>Астапенкова А.О.</t>
  </si>
  <si>
    <t>Беглорьян В.</t>
  </si>
  <si>
    <t>Морозова О.</t>
  </si>
  <si>
    <t>Исхакова Б.</t>
  </si>
  <si>
    <t>Фролова Д.</t>
  </si>
  <si>
    <t>Обухова А. (на программу «Стерилизация»)</t>
  </si>
  <si>
    <t>Долина Ю. (на программу «Стерилизация»)</t>
  </si>
  <si>
    <t>Казакова Е. (на программу «Стерилизация»)</t>
  </si>
  <si>
    <t>Шелыганова С. (на программу «Стерилизация»)</t>
  </si>
  <si>
    <r>
      <rPr>
        <sz val="11"/>
        <color indexed="8"/>
        <rFont val="Comic Sans MS"/>
        <family val="4"/>
        <charset val="1"/>
      </rPr>
      <t>Цурцумия М.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</si>
  <si>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Севастьянова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</si>
  <si>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Алёна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</si>
  <si>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Диана М.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</si>
  <si>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Молчанова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</si>
  <si>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Гусева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</si>
  <si>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Вилкова Н. (на пенсионную программу подопечных собак фонда)</t>
  </si>
  <si>
    <t>Лункина А. (на программу «Лечение»; для Чопа)</t>
  </si>
  <si>
    <t>Джавахирджян М.Г.</t>
  </si>
  <si>
    <t>Волкова Ю.Е.</t>
  </si>
  <si>
    <t>Белова Е.Г.</t>
  </si>
  <si>
    <t>Большакова К.А.</t>
  </si>
  <si>
    <t>Окунев А.</t>
  </si>
  <si>
    <t>Бондарева Д. (на программу «Стерилизация»)</t>
  </si>
  <si>
    <t>Новокщенова Е. (на программу «Стерилизация»)</t>
  </si>
  <si>
    <r>
      <rPr>
        <sz val="11"/>
        <color indexed="8"/>
        <rFont val="Comic Sans MS"/>
        <family val="4"/>
        <charset val="1"/>
      </rPr>
      <t>Бондарева Д.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</si>
  <si>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Лесковская В.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</si>
  <si>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Пелецкая Л.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</si>
  <si>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Елена А.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</si>
  <si>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Акимова Т.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</si>
  <si>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Привезенцева И.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</si>
  <si>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Виктория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</si>
  <si>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Инесса М.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</si>
  <si>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r>
      <rPr>
        <sz val="11"/>
        <color indexed="8"/>
        <rFont val="Comic Sans MS"/>
        <family val="4"/>
        <charset val="1"/>
      </rPr>
      <t>Утюшева М.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</si>
  <si>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Авраменко Т.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</si>
  <si>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Новокщенова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</si>
  <si>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Тарасова Н. (на содержание 3х кошек — Маши, Миланы, Чижика)</t>
  </si>
  <si>
    <t>Трунина А. (на программу «Помощь приютам»)</t>
  </si>
  <si>
    <r>
      <rPr>
        <sz val="11"/>
        <color indexed="8"/>
        <rFont val="Comic Sans MS"/>
        <family val="4"/>
        <charset val="1"/>
      </rPr>
      <t>Виктория</t>
    </r>
    <r>
      <rPr>
        <sz val="11"/>
        <color indexed="8"/>
        <rFont val="Comic Sans MS"/>
        <family val="4"/>
        <charset val="204"/>
      </rPr>
      <t xml:space="preserve"> (на программу «Помощь приютам»)</t>
    </r>
  </si>
  <si>
    <t>Красникова Е.С.</t>
  </si>
  <si>
    <t>Устинова Н.В.</t>
  </si>
  <si>
    <t>Новикова М.</t>
  </si>
  <si>
    <t>Раева Е.</t>
  </si>
  <si>
    <t>Стольникова Н.</t>
  </si>
  <si>
    <t>Севастьянова А. (на программу «Стерилизация»)</t>
  </si>
  <si>
    <t>Проценко Е. (на программу «Стерилизация»; коты из сада «Эрмитаж»)</t>
  </si>
  <si>
    <t>Афанасьева Т.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</si>
  <si>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Будейкина Т.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</si>
  <si>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Ключевская Е. (на содержание 3х кошек — Маши, Миланы, Чижика)</t>
  </si>
  <si>
    <t>Семенова Е.А.</t>
  </si>
  <si>
    <t>Лаврентьева В.С.</t>
  </si>
  <si>
    <t>Пелецкая Л.</t>
  </si>
  <si>
    <t>Han</t>
  </si>
  <si>
    <t>Тиц А. (на программу «Стерилизация»)</t>
  </si>
  <si>
    <r>
      <rPr>
        <sz val="11"/>
        <color indexed="8"/>
        <rFont val="Comic Sans MS"/>
        <family val="4"/>
        <charset val="1"/>
      </rPr>
      <t>Яценко Н.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</si>
  <si>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Шелыганова С.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</si>
  <si>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Свечникова Н.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</si>
  <si>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Парфенова И.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</si>
  <si>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Логова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«Стерилизация»)</t>
    </r>
  </si>
  <si>
    <r>
      <rPr>
        <sz val="11"/>
        <color indexed="8"/>
        <rFont val="Comic Sans MS"/>
        <family val="4"/>
        <charset val="1"/>
      </rPr>
      <t>Немова Е.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</si>
  <si>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Лукьянова И.А.</t>
  </si>
  <si>
    <t>Кузнецова А.Д.</t>
  </si>
  <si>
    <t>Горбачев М.А.</t>
  </si>
  <si>
    <t>Благотворительный сбор пожертвований на ярмарке детских поделок в Russian International School</t>
  </si>
  <si>
    <t>Соловьева Ю.</t>
  </si>
  <si>
    <t>Разгонина А. (на программу «Стерилизация»)</t>
  </si>
  <si>
    <t>Мешулам Д. (на программу «Стерилизация»)</t>
  </si>
  <si>
    <r>
      <rPr>
        <sz val="11"/>
        <color indexed="8"/>
        <rFont val="Comic Sans MS"/>
        <family val="4"/>
        <charset val="1"/>
      </rPr>
      <t>Школьникова Н.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</si>
  <si>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Киселева А. (на пенсионную программу подопечных собак фонда)</t>
  </si>
  <si>
    <r>
      <rPr>
        <sz val="11"/>
        <color indexed="8"/>
        <rFont val="Comic Sans MS"/>
        <family val="4"/>
        <charset val="1"/>
      </rPr>
      <t>Ибатуллина Е.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</si>
  <si>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Осадчева Н.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</si>
  <si>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Красновская А.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</si>
  <si>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r>
      <rPr>
        <sz val="11"/>
        <color indexed="8"/>
        <rFont val="Comic Sans MS"/>
        <family val="4"/>
        <charset val="1"/>
      </rPr>
      <t>Жуланова И.</t>
    </r>
    <r>
      <rPr>
        <sz val="11"/>
        <color indexed="8"/>
        <rFont val="Comic Sans MS"/>
        <family val="4"/>
        <charset val="204"/>
      </rPr>
      <t xml:space="preserve"> (на пенсионную программу подопечных собак фонда)</t>
    </r>
  </si>
  <si>
    <t>Ольга (на программу «Лечение»; для Кузи)</t>
  </si>
  <si>
    <t>Ольга (на программу «Лечение»; для Чопа)</t>
  </si>
  <si>
    <t>Белякова А.М.</t>
  </si>
  <si>
    <t>Омельчук А.С.</t>
  </si>
  <si>
    <t>Пономарев Е.В.</t>
  </si>
  <si>
    <t>Лысенкова О. (на программу «Стерилизация»)</t>
  </si>
  <si>
    <r>
      <rPr>
        <sz val="11"/>
        <color indexed="8"/>
        <rFont val="Comic Sans MS"/>
        <family val="4"/>
        <charset val="1"/>
      </rPr>
      <t>Клейменова Л.</t>
    </r>
    <r>
      <rPr>
        <sz val="11"/>
        <color indexed="8"/>
        <rFont val="Comic Sans MS"/>
        <family val="4"/>
        <charset val="204"/>
      </rPr>
      <t xml:space="preserve"> (на программу «Стерилизация»; коты из сада «Эрмитаж»)</t>
    </r>
  </si>
  <si>
    <t>Губич М. (на пенсионную программу подопечных собак фонда)</t>
  </si>
  <si>
    <t>Благотворительный сбор пожертвований через портал «Мос.ру»</t>
  </si>
  <si>
    <t>Благотворительная акция с «Вкусвилл»</t>
  </si>
  <si>
    <t>Итого:</t>
  </si>
  <si>
    <t>Всего расходовано средств за сентябрь:</t>
  </si>
  <si>
    <t>РАСХОД</t>
  </si>
  <si>
    <t>Назначение</t>
  </si>
  <si>
    <t>Программа «Ищу хозяина»</t>
  </si>
  <si>
    <t>Оплата счета за дизайнерские услуги, ИП Сомов А.О.</t>
  </si>
  <si>
    <t>Оплата счета за услуги, поддержка и обеспечение сайта, Шишкина В.Е.</t>
  </si>
  <si>
    <t>Оплата счета за передержку животных, ИП Петросян А.Р.</t>
  </si>
  <si>
    <t>Оплата счета за изготовление рекламной продукции, ИП Михайлов В.А.</t>
  </si>
  <si>
    <t>Оплата счета за изготовление брендированной сувенирной продукции, ИП Михайлов В.А.</t>
  </si>
  <si>
    <t>Программа «Лечение»</t>
  </si>
  <si>
    <t>Оплата счета за перевозку животных в рамках программы «Лечение», кот Кузя, самозанят. Захарова А.В.</t>
  </si>
  <si>
    <t>Оплата счета за наполнитель, кот Кузя, Зоомагазин</t>
  </si>
  <si>
    <t>Оплата счета за перевозку животных в рамках программы «Лечение», кошки, самозанят. Захарова А.В.</t>
  </si>
  <si>
    <t>Оплата счета за ветуслуги, кот Кузя, ООО «А.М.Вет»</t>
  </si>
  <si>
    <t>Оплата счета за ветуслуги, лечение, стационарное содержание, кошка Лана, ИП Бозова Е.С.</t>
  </si>
  <si>
    <t>Оплата счета за ветуслуги, стационарное лечение, кот Кузя, ООО «ИВЦ МВА»</t>
  </si>
  <si>
    <t>Оплата счета за ветпрепараты, Форвет, раствор д/инъекций, для кураторских животных по заявлению, ООО «Глобал пет»</t>
  </si>
  <si>
    <t>Оплата счета за ветуслуги, лечение, кот Саша, ООО «Зоовет»</t>
  </si>
  <si>
    <t>Оплата счета за сопровождение и перевозку животных в рамках программы «Лечение», кошки, самозанят. Захарова А.В.</t>
  </si>
  <si>
    <t>Оплата счета за наполнитель, коты сада «Эрмитаж», OZON</t>
  </si>
  <si>
    <t>Оплата счета за ветпрепараты, кот Кузя и коты сада «Эрмитаж», ООО «ВК Веста»</t>
  </si>
  <si>
    <t>Оплата счета за ветуслуги, собака Чоп, ИП Ягников С.А.</t>
  </si>
  <si>
    <t>Оплата счета за корм для животных, для котят из сада «Эрмитаж», Зоомагазин «4 лапы»</t>
  </si>
  <si>
    <t>Оплата счета за лежак, матрас, миски, кот Кузя, Зоомагазин «4 лапы»</t>
  </si>
  <si>
    <t>Оплата счета за ветуслуги, лечение, стационарное содержание, кошка Чуня, ИП Бозова Е.С.</t>
  </si>
  <si>
    <t>Оплата счета за наполнитель, коты сада «Эрмитаж», Зоомагазин</t>
  </si>
  <si>
    <t>Программа «Помощь приютам»</t>
  </si>
  <si>
    <t>Оплата счета за крупу для животных, геркулес, для приютов в г. Якутск, ООО «Тимин»</t>
  </si>
  <si>
    <t>Оплата счета за перевозку корма для животных, ГрузовичкоФ</t>
  </si>
  <si>
    <t>Оплата счета за аренду складского помещения, ООО «Крокус»</t>
  </si>
  <si>
    <t>Программа пенсионного фонда на доживание</t>
  </si>
  <si>
    <t>Оплата счета за передержку животных, Чегрецкая А.В.</t>
  </si>
  <si>
    <t>Оплата счета за перевозку корма для животных, Чегрецкая А.В.</t>
  </si>
  <si>
    <t>Программа «Стерилизация»</t>
  </si>
  <si>
    <t>Оплата счета за ветуслуги, стерилизация, ОГЭ, ИП Чиннова Е.Н.</t>
  </si>
  <si>
    <t>Оплата счета за ветуслуги, стерилизация, ОГЭ, кошки, собаки, ИП Свитова С.Л.</t>
  </si>
  <si>
    <t>Оплата счета за ветуслуги, стерилизация в г. Саратов, ОГЭ, кошки, ИП Лапаксин П.О.</t>
  </si>
  <si>
    <t>Оплата счета за ветуслуги, стерилизация, ОГЭ, кошки, собаки, ИП Бурмистрова Н.В.</t>
  </si>
  <si>
    <t>Оплата счета за ветуслуги, стерилизация и передержка, собаки, ИП Петросян А.Р.</t>
  </si>
  <si>
    <t>Оплата счета за ветуслуги, стерилизация и передержка, кошки, ИП Петросян А.Р.</t>
  </si>
  <si>
    <t>Оплата счета за ветуслуги, стерилизация, ОГЭ, кошки, ИП Бурмистрова Н.В.</t>
  </si>
  <si>
    <t>Прочие расходы:</t>
  </si>
  <si>
    <t>Оплата счета за услуги связи, ПАО «МТС»</t>
  </si>
  <si>
    <t>Оплата счета за аренду терминала за октябрь, ПАО Сбербанк</t>
  </si>
  <si>
    <t>Оплата счета за домен GHOPE.RU, АО «Региональный сетевой информационный центр»</t>
  </si>
  <si>
    <t>Банковское обслуживание</t>
  </si>
  <si>
    <t>Трудовая оплата сотрудников, налоги, ОМС</t>
  </si>
  <si>
    <t>Административно-хозяйственные нужды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</si>
</sst>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Comic Sans MS"/>
      <family val="4"/>
      <charset val="204"/>
    </font>
    <font>
      <b/>
      <sz val="11"/>
      <color indexed="8"/>
      <name val="Comic Sans MS"/>
      <family val="4"/>
      <charset val="204"/>
    </font>
    <font>
      <sz val="11"/>
      <color indexed="8"/>
      <name val="Comic Sans MS"/>
      <family val="4"/>
      <charset val="204"/>
    </font>
    <font>
      <sz val="11"/>
      <color indexed="8"/>
      <name val="Comic Sans MS"/>
      <family val="4"/>
      <charset val="1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4" fillId="0" borderId="1" xfId="1" applyFont="1" applyBorder="1" applyAlignment="1">
      <alignment horizontal="right"/>
    </xf>
    <xf numFmtId="164" fontId="3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</cellXfs>
  <cellStyles count="2">
    <cellStyle name="Excel Built-in Normal" xfId="1" xr:uid="{5865B97A-9592-448C-BCE8-6E06ECFBB8AF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57"/>
  <sheetViews>
    <sheetView tabSelected="1" workbookViewId="0">
      <selection activeCell="A5" sqref="A5:XFD5"/>
    </sheetView>
  </sheetViews>
  <sheetFormatPr defaultRowHeight="15" x14ac:dyDescent="0.25"/>
  <cols>
    <col min="1" max="1" width="13" bestFit="1" customWidth="1"/>
    <col min="2" max="2" width="108.140625" bestFit="1" customWidth="1"/>
    <col min="3" max="3" width="14.28515625" bestFit="1" customWidth="1"/>
  </cols>
  <sheetData>
    <row r="1" spans="1:3" ht="19.5" x14ac:dyDescent="0.4">
      <c r="A1" s="21" t="s">
        <v>0</v>
      </c>
      <c r="B1" s="21"/>
      <c r="C1" s="21"/>
    </row>
    <row r="2" spans="1:3" ht="18" x14ac:dyDescent="0.35">
      <c r="A2" s="1"/>
      <c r="B2" s="2" t="s">
        <v>1</v>
      </c>
      <c r="C2" s="3">
        <v>1514243.87</v>
      </c>
    </row>
    <row r="3" spans="1:3" ht="18" x14ac:dyDescent="0.35">
      <c r="A3" s="1"/>
      <c r="B3" s="2" t="s">
        <v>2</v>
      </c>
      <c r="C3" s="3">
        <f>5338+2232.8+3085.84+11845.2+32817.3+2620.7+12178.55+22343.62+7365.21+4275.01+12037.4+1938+2814+3688.8+10388.7+264.08+7281.5+3300.4+25826.1+5740.5+6371.56+23124.81+4173.3+2331.06+6695.9+12474.85+4366.5+4886+13297.2+17239.3+3009.1</f>
        <v>275351.28999999998</v>
      </c>
    </row>
    <row r="4" spans="1:3" ht="18" x14ac:dyDescent="0.35">
      <c r="A4" s="1"/>
      <c r="B4" s="2" t="s">
        <v>3</v>
      </c>
      <c r="C4" s="3">
        <v>5650</v>
      </c>
    </row>
    <row r="5" spans="1:3" ht="16.5" x14ac:dyDescent="0.3">
      <c r="A5" s="4"/>
      <c r="B5" s="5"/>
      <c r="C5" s="6"/>
    </row>
    <row r="6" spans="1:3" ht="16.5" x14ac:dyDescent="0.3">
      <c r="A6" s="4"/>
      <c r="B6" s="5"/>
      <c r="C6" s="6"/>
    </row>
    <row r="7" spans="1:3" ht="16.5" x14ac:dyDescent="0.3">
      <c r="A7" s="4"/>
      <c r="B7" s="5"/>
      <c r="C7" s="6"/>
    </row>
    <row r="8" spans="1:3" ht="18" x14ac:dyDescent="0.35">
      <c r="A8" s="7" t="s">
        <v>4</v>
      </c>
      <c r="B8" s="1" t="s">
        <v>5</v>
      </c>
      <c r="C8" s="7" t="s">
        <v>6</v>
      </c>
    </row>
    <row r="9" spans="1:3" ht="16.5" x14ac:dyDescent="0.3">
      <c r="A9" s="7" t="s">
        <v>7</v>
      </c>
      <c r="B9" s="2" t="s">
        <v>8</v>
      </c>
      <c r="C9" s="8">
        <v>1800</v>
      </c>
    </row>
    <row r="10" spans="1:3" ht="16.5" x14ac:dyDescent="0.3">
      <c r="A10" s="7" t="s">
        <v>7</v>
      </c>
      <c r="B10" s="2" t="s">
        <v>9</v>
      </c>
      <c r="C10" s="8">
        <v>1900</v>
      </c>
    </row>
    <row r="11" spans="1:3" ht="16.5" x14ac:dyDescent="0.3">
      <c r="A11" s="7" t="s">
        <v>7</v>
      </c>
      <c r="B11" s="2" t="s">
        <v>10</v>
      </c>
      <c r="C11" s="8">
        <v>81250</v>
      </c>
    </row>
    <row r="12" spans="1:3" ht="16.5" x14ac:dyDescent="0.3">
      <c r="A12" s="7" t="s">
        <v>7</v>
      </c>
      <c r="B12" s="2" t="s">
        <v>11</v>
      </c>
      <c r="C12" s="8">
        <v>47600</v>
      </c>
    </row>
    <row r="13" spans="1:3" ht="16.5" x14ac:dyDescent="0.3">
      <c r="A13" s="7" t="s">
        <v>7</v>
      </c>
      <c r="B13" s="2" t="s">
        <v>12</v>
      </c>
      <c r="C13" s="8">
        <v>15000</v>
      </c>
    </row>
    <row r="14" spans="1:3" ht="16.5" x14ac:dyDescent="0.3">
      <c r="A14" s="7" t="s">
        <v>7</v>
      </c>
      <c r="B14" s="2" t="s">
        <v>13</v>
      </c>
      <c r="C14" s="8">
        <v>67300</v>
      </c>
    </row>
    <row r="15" spans="1:3" ht="16.5" x14ac:dyDescent="0.3">
      <c r="A15" s="4"/>
      <c r="B15" s="5"/>
      <c r="C15" s="6"/>
    </row>
    <row r="16" spans="1:3" ht="16.5" x14ac:dyDescent="0.3">
      <c r="A16" s="4"/>
      <c r="B16" s="5"/>
      <c r="C16" s="6"/>
    </row>
    <row r="17" spans="1:3" ht="16.5" x14ac:dyDescent="0.3">
      <c r="A17" s="4"/>
      <c r="B17" s="5"/>
      <c r="C17" s="6"/>
    </row>
    <row r="18" spans="1:3" ht="16.5" x14ac:dyDescent="0.3">
      <c r="A18" s="9" t="s">
        <v>4</v>
      </c>
      <c r="B18" s="9" t="s">
        <v>14</v>
      </c>
      <c r="C18" s="9" t="s">
        <v>6</v>
      </c>
    </row>
    <row r="19" spans="1:3" ht="16.5" x14ac:dyDescent="0.3">
      <c r="A19" s="9">
        <v>45200</v>
      </c>
      <c r="B19" s="2" t="s">
        <v>15</v>
      </c>
      <c r="C19" s="8">
        <v>50</v>
      </c>
    </row>
    <row r="20" spans="1:3" ht="16.5" x14ac:dyDescent="0.3">
      <c r="A20" s="9">
        <v>45200</v>
      </c>
      <c r="B20" s="2" t="s">
        <v>16</v>
      </c>
      <c r="C20" s="8">
        <v>100</v>
      </c>
    </row>
    <row r="21" spans="1:3" ht="16.5" x14ac:dyDescent="0.3">
      <c r="A21" s="9">
        <v>45200</v>
      </c>
      <c r="B21" s="2" t="s">
        <v>17</v>
      </c>
      <c r="C21" s="8">
        <v>100</v>
      </c>
    </row>
    <row r="22" spans="1:3" ht="16.5" x14ac:dyDescent="0.3">
      <c r="A22" s="9">
        <v>45200</v>
      </c>
      <c r="B22" s="2" t="s">
        <v>18</v>
      </c>
      <c r="C22" s="8">
        <v>100</v>
      </c>
    </row>
    <row r="23" spans="1:3" ht="16.5" x14ac:dyDescent="0.3">
      <c r="A23" s="9">
        <v>45200</v>
      </c>
      <c r="B23" s="2" t="s">
        <v>19</v>
      </c>
      <c r="C23" s="8">
        <v>100</v>
      </c>
    </row>
    <row r="24" spans="1:3" ht="16.5" x14ac:dyDescent="0.3">
      <c r="A24" s="9">
        <v>45200</v>
      </c>
      <c r="B24" s="2" t="s">
        <v>20</v>
      </c>
      <c r="C24" s="8">
        <v>150</v>
      </c>
    </row>
    <row r="25" spans="1:3" ht="16.5" x14ac:dyDescent="0.3">
      <c r="A25" s="9">
        <v>45200</v>
      </c>
      <c r="B25" s="2" t="s">
        <v>21</v>
      </c>
      <c r="C25" s="8">
        <v>200</v>
      </c>
    </row>
    <row r="26" spans="1:3" ht="16.5" x14ac:dyDescent="0.3">
      <c r="A26" s="9">
        <v>45200</v>
      </c>
      <c r="B26" s="2" t="s">
        <v>22</v>
      </c>
      <c r="C26" s="8">
        <v>200</v>
      </c>
    </row>
    <row r="27" spans="1:3" ht="16.5" x14ac:dyDescent="0.3">
      <c r="A27" s="9">
        <v>45200</v>
      </c>
      <c r="B27" s="2" t="s">
        <v>23</v>
      </c>
      <c r="C27" s="8">
        <v>500</v>
      </c>
    </row>
    <row r="28" spans="1:3" ht="16.5" x14ac:dyDescent="0.3">
      <c r="A28" s="9">
        <v>45200</v>
      </c>
      <c r="B28" s="2" t="s">
        <v>24</v>
      </c>
      <c r="C28" s="8">
        <v>500</v>
      </c>
    </row>
    <row r="29" spans="1:3" ht="16.5" x14ac:dyDescent="0.3">
      <c r="A29" s="9">
        <v>45200</v>
      </c>
      <c r="B29" s="2" t="s">
        <v>25</v>
      </c>
      <c r="C29" s="8">
        <v>3000</v>
      </c>
    </row>
    <row r="30" spans="1:3" ht="16.5" x14ac:dyDescent="0.3">
      <c r="A30" s="9">
        <v>45200</v>
      </c>
      <c r="B30" s="2" t="s">
        <v>26</v>
      </c>
      <c r="C30" s="8">
        <v>1000</v>
      </c>
    </row>
    <row r="31" spans="1:3" ht="16.5" x14ac:dyDescent="0.3">
      <c r="A31" s="9">
        <v>45200</v>
      </c>
      <c r="B31" s="2" t="s">
        <v>27</v>
      </c>
      <c r="C31" s="8">
        <v>500</v>
      </c>
    </row>
    <row r="32" spans="1:3" ht="16.5" x14ac:dyDescent="0.3">
      <c r="A32" s="9">
        <v>45200</v>
      </c>
      <c r="B32" s="2" t="s">
        <v>28</v>
      </c>
      <c r="C32" s="8">
        <v>500</v>
      </c>
    </row>
    <row r="33" spans="1:3" ht="16.5" x14ac:dyDescent="0.3">
      <c r="A33" s="9">
        <v>45200</v>
      </c>
      <c r="B33" s="2" t="s">
        <v>29</v>
      </c>
      <c r="C33" s="8">
        <v>1000</v>
      </c>
    </row>
    <row r="34" spans="1:3" ht="16.5" x14ac:dyDescent="0.3">
      <c r="A34" s="10">
        <v>45200</v>
      </c>
      <c r="B34" s="11" t="s">
        <v>30</v>
      </c>
      <c r="C34" s="12">
        <v>500</v>
      </c>
    </row>
    <row r="35" spans="1:3" ht="16.5" x14ac:dyDescent="0.3">
      <c r="A35" s="10">
        <v>45200</v>
      </c>
      <c r="B35" s="11" t="s">
        <v>31</v>
      </c>
      <c r="C35" s="12">
        <v>500</v>
      </c>
    </row>
    <row r="36" spans="1:3" ht="16.5" x14ac:dyDescent="0.3">
      <c r="A36" s="13">
        <v>45200</v>
      </c>
      <c r="B36" s="14" t="s">
        <v>32</v>
      </c>
      <c r="C36" s="15">
        <v>500</v>
      </c>
    </row>
    <row r="37" spans="1:3" ht="16.5" x14ac:dyDescent="0.3">
      <c r="A37" s="13">
        <v>45200</v>
      </c>
      <c r="B37" s="14" t="s">
        <v>33</v>
      </c>
      <c r="C37" s="15">
        <v>100</v>
      </c>
    </row>
    <row r="38" spans="1:3" ht="16.5" x14ac:dyDescent="0.3">
      <c r="A38" s="13">
        <v>45200</v>
      </c>
      <c r="B38" s="14" t="s">
        <v>34</v>
      </c>
      <c r="C38" s="15">
        <v>100</v>
      </c>
    </row>
    <row r="39" spans="1:3" ht="16.5" x14ac:dyDescent="0.3">
      <c r="A39" s="13">
        <v>45200</v>
      </c>
      <c r="B39" s="14" t="s">
        <v>35</v>
      </c>
      <c r="C39" s="15">
        <v>1000</v>
      </c>
    </row>
    <row r="40" spans="1:3" ht="16.5" x14ac:dyDescent="0.3">
      <c r="A40" s="13">
        <v>45200</v>
      </c>
      <c r="B40" s="14" t="s">
        <v>36</v>
      </c>
      <c r="C40" s="15">
        <v>300</v>
      </c>
    </row>
    <row r="41" spans="1:3" ht="16.5" x14ac:dyDescent="0.3">
      <c r="A41" s="9">
        <v>45201</v>
      </c>
      <c r="B41" s="2" t="s">
        <v>37</v>
      </c>
      <c r="C41" s="8">
        <v>100</v>
      </c>
    </row>
    <row r="42" spans="1:3" ht="16.5" x14ac:dyDescent="0.3">
      <c r="A42" s="9">
        <v>45201</v>
      </c>
      <c r="B42" s="2" t="s">
        <v>38</v>
      </c>
      <c r="C42" s="8">
        <v>100</v>
      </c>
    </row>
    <row r="43" spans="1:3" ht="16.5" x14ac:dyDescent="0.3">
      <c r="A43" s="9">
        <v>45201</v>
      </c>
      <c r="B43" s="2" t="s">
        <v>39</v>
      </c>
      <c r="C43" s="8">
        <v>100</v>
      </c>
    </row>
    <row r="44" spans="1:3" ht="16.5" x14ac:dyDescent="0.3">
      <c r="A44" s="9">
        <v>45201</v>
      </c>
      <c r="B44" s="2" t="s">
        <v>40</v>
      </c>
      <c r="C44" s="8">
        <v>100</v>
      </c>
    </row>
    <row r="45" spans="1:3" ht="16.5" x14ac:dyDescent="0.3">
      <c r="A45" s="9">
        <v>45201</v>
      </c>
      <c r="B45" s="2" t="s">
        <v>41</v>
      </c>
      <c r="C45" s="8">
        <v>100</v>
      </c>
    </row>
    <row r="46" spans="1:3" ht="16.5" x14ac:dyDescent="0.3">
      <c r="A46" s="9">
        <v>45201</v>
      </c>
      <c r="B46" s="2" t="s">
        <v>42</v>
      </c>
      <c r="C46" s="8">
        <v>200</v>
      </c>
    </row>
    <row r="47" spans="1:3" ht="16.5" x14ac:dyDescent="0.3">
      <c r="A47" s="9">
        <v>45201</v>
      </c>
      <c r="B47" s="2" t="s">
        <v>43</v>
      </c>
      <c r="C47" s="8">
        <v>500</v>
      </c>
    </row>
    <row r="48" spans="1:3" ht="16.5" x14ac:dyDescent="0.3">
      <c r="A48" s="9">
        <v>45201</v>
      </c>
      <c r="B48" s="2" t="s">
        <v>44</v>
      </c>
      <c r="C48" s="8">
        <v>1000</v>
      </c>
    </row>
    <row r="49" spans="1:3" ht="16.5" x14ac:dyDescent="0.3">
      <c r="A49" s="9">
        <v>45201</v>
      </c>
      <c r="B49" s="2" t="s">
        <v>45</v>
      </c>
      <c r="C49" s="8">
        <v>1000</v>
      </c>
    </row>
    <row r="50" spans="1:3" ht="16.5" x14ac:dyDescent="0.3">
      <c r="A50" s="9">
        <v>45201</v>
      </c>
      <c r="B50" s="2" t="s">
        <v>46</v>
      </c>
      <c r="C50" s="8">
        <v>17760</v>
      </c>
    </row>
    <row r="51" spans="1:3" ht="16.5" x14ac:dyDescent="0.3">
      <c r="A51" s="9">
        <v>45201</v>
      </c>
      <c r="B51" s="2" t="s">
        <v>47</v>
      </c>
      <c r="C51" s="8">
        <v>500</v>
      </c>
    </row>
    <row r="52" spans="1:3" ht="16.5" x14ac:dyDescent="0.3">
      <c r="A52" s="9">
        <v>45201</v>
      </c>
      <c r="B52" s="2" t="s">
        <v>48</v>
      </c>
      <c r="C52" s="8">
        <v>300</v>
      </c>
    </row>
    <row r="53" spans="1:3" ht="16.5" x14ac:dyDescent="0.3">
      <c r="A53" s="10">
        <v>45201</v>
      </c>
      <c r="B53" s="11" t="s">
        <v>49</v>
      </c>
      <c r="C53" s="12">
        <v>500</v>
      </c>
    </row>
    <row r="54" spans="1:3" ht="16.5" x14ac:dyDescent="0.3">
      <c r="A54" s="13">
        <v>45201</v>
      </c>
      <c r="B54" s="14" t="s">
        <v>50</v>
      </c>
      <c r="C54" s="15">
        <v>200</v>
      </c>
    </row>
    <row r="55" spans="1:3" ht="16.5" x14ac:dyDescent="0.3">
      <c r="A55" s="13">
        <v>45201</v>
      </c>
      <c r="B55" s="14" t="s">
        <v>51</v>
      </c>
      <c r="C55" s="15">
        <v>500</v>
      </c>
    </row>
    <row r="56" spans="1:3" ht="16.5" x14ac:dyDescent="0.3">
      <c r="A56" s="9">
        <v>45202</v>
      </c>
      <c r="B56" s="2" t="s">
        <v>52</v>
      </c>
      <c r="C56" s="8">
        <v>50</v>
      </c>
    </row>
    <row r="57" spans="1:3" ht="16.5" x14ac:dyDescent="0.3">
      <c r="A57" s="9">
        <v>45202</v>
      </c>
      <c r="B57" s="2" t="s">
        <v>53</v>
      </c>
      <c r="C57" s="8">
        <v>100</v>
      </c>
    </row>
    <row r="58" spans="1:3" ht="16.5" x14ac:dyDescent="0.3">
      <c r="A58" s="9">
        <v>45202</v>
      </c>
      <c r="B58" s="2" t="s">
        <v>54</v>
      </c>
      <c r="C58" s="8">
        <v>100</v>
      </c>
    </row>
    <row r="59" spans="1:3" ht="16.5" x14ac:dyDescent="0.3">
      <c r="A59" s="9">
        <v>45202</v>
      </c>
      <c r="B59" s="2" t="s">
        <v>55</v>
      </c>
      <c r="C59" s="8">
        <v>200</v>
      </c>
    </row>
    <row r="60" spans="1:3" ht="16.5" x14ac:dyDescent="0.3">
      <c r="A60" s="9">
        <v>45202</v>
      </c>
      <c r="B60" s="2" t="s">
        <v>56</v>
      </c>
      <c r="C60" s="8">
        <v>500</v>
      </c>
    </row>
    <row r="61" spans="1:3" ht="16.5" x14ac:dyDescent="0.3">
      <c r="A61" s="9">
        <v>45202</v>
      </c>
      <c r="B61" s="2" t="s">
        <v>57</v>
      </c>
      <c r="C61" s="8">
        <v>500</v>
      </c>
    </row>
    <row r="62" spans="1:3" ht="16.5" x14ac:dyDescent="0.3">
      <c r="A62" s="9">
        <v>45202</v>
      </c>
      <c r="B62" s="2" t="s">
        <v>58</v>
      </c>
      <c r="C62" s="8">
        <v>5100</v>
      </c>
    </row>
    <row r="63" spans="1:3" ht="16.5" x14ac:dyDescent="0.3">
      <c r="A63" s="9">
        <v>45202</v>
      </c>
      <c r="B63" s="2" t="s">
        <v>59</v>
      </c>
      <c r="C63" s="8">
        <v>300</v>
      </c>
    </row>
    <row r="64" spans="1:3" ht="16.5" x14ac:dyDescent="0.3">
      <c r="A64" s="9">
        <v>45202</v>
      </c>
      <c r="B64" s="2" t="s">
        <v>60</v>
      </c>
      <c r="C64" s="8">
        <v>378</v>
      </c>
    </row>
    <row r="65" spans="1:3" ht="16.5" x14ac:dyDescent="0.3">
      <c r="A65" s="9">
        <v>45202</v>
      </c>
      <c r="B65" s="2" t="s">
        <v>61</v>
      </c>
      <c r="C65" s="8">
        <v>300</v>
      </c>
    </row>
    <row r="66" spans="1:3" ht="16.5" x14ac:dyDescent="0.3">
      <c r="A66" s="10">
        <v>45202</v>
      </c>
      <c r="B66" s="11" t="s">
        <v>62</v>
      </c>
      <c r="C66" s="12">
        <v>20000</v>
      </c>
    </row>
    <row r="67" spans="1:3" ht="16.5" x14ac:dyDescent="0.3">
      <c r="A67" s="10">
        <v>45202</v>
      </c>
      <c r="B67" s="11" t="s">
        <v>63</v>
      </c>
      <c r="C67" s="12">
        <v>500</v>
      </c>
    </row>
    <row r="68" spans="1:3" ht="16.5" x14ac:dyDescent="0.3">
      <c r="A68" s="13">
        <v>45202</v>
      </c>
      <c r="B68" s="14" t="s">
        <v>64</v>
      </c>
      <c r="C68" s="15">
        <v>1000</v>
      </c>
    </row>
    <row r="69" spans="1:3" ht="16.5" x14ac:dyDescent="0.3">
      <c r="A69" s="13">
        <v>45202</v>
      </c>
      <c r="B69" s="14" t="s">
        <v>65</v>
      </c>
      <c r="C69" s="15">
        <v>1000</v>
      </c>
    </row>
    <row r="70" spans="1:3" ht="16.5" x14ac:dyDescent="0.3">
      <c r="A70" s="9">
        <v>45203</v>
      </c>
      <c r="B70" s="2" t="s">
        <v>66</v>
      </c>
      <c r="C70" s="8">
        <v>10</v>
      </c>
    </row>
    <row r="71" spans="1:3" ht="16.5" x14ac:dyDescent="0.3">
      <c r="A71" s="9">
        <v>45203</v>
      </c>
      <c r="B71" s="2" t="s">
        <v>52</v>
      </c>
      <c r="C71" s="8">
        <v>50</v>
      </c>
    </row>
    <row r="72" spans="1:3" ht="16.5" x14ac:dyDescent="0.3">
      <c r="A72" s="9">
        <v>45203</v>
      </c>
      <c r="B72" s="2" t="s">
        <v>67</v>
      </c>
      <c r="C72" s="8">
        <v>300</v>
      </c>
    </row>
    <row r="73" spans="1:3" ht="16.5" x14ac:dyDescent="0.3">
      <c r="A73" s="9">
        <v>45203</v>
      </c>
      <c r="B73" s="2" t="s">
        <v>68</v>
      </c>
      <c r="C73" s="8">
        <v>500</v>
      </c>
    </row>
    <row r="74" spans="1:3" ht="16.5" x14ac:dyDescent="0.3">
      <c r="A74" s="9">
        <v>45203</v>
      </c>
      <c r="B74" s="2" t="s">
        <v>69</v>
      </c>
      <c r="C74" s="8">
        <v>1000</v>
      </c>
    </row>
    <row r="75" spans="1:3" ht="16.5" x14ac:dyDescent="0.3">
      <c r="A75" s="9">
        <v>45203</v>
      </c>
      <c r="B75" s="2" t="s">
        <v>70</v>
      </c>
      <c r="C75" s="8">
        <v>100</v>
      </c>
    </row>
    <row r="76" spans="1:3" ht="16.5" x14ac:dyDescent="0.3">
      <c r="A76" s="9">
        <v>45203</v>
      </c>
      <c r="B76" s="2" t="s">
        <v>71</v>
      </c>
      <c r="C76" s="8">
        <v>300</v>
      </c>
    </row>
    <row r="77" spans="1:3" ht="16.5" x14ac:dyDescent="0.3">
      <c r="A77" s="9">
        <v>45203</v>
      </c>
      <c r="B77" s="2" t="s">
        <v>72</v>
      </c>
      <c r="C77" s="8">
        <v>1000</v>
      </c>
    </row>
    <row r="78" spans="1:3" ht="16.5" x14ac:dyDescent="0.3">
      <c r="A78" s="9">
        <v>45203</v>
      </c>
      <c r="B78" s="2" t="s">
        <v>73</v>
      </c>
      <c r="C78" s="8">
        <v>1000</v>
      </c>
    </row>
    <row r="79" spans="1:3" ht="16.5" x14ac:dyDescent="0.3">
      <c r="A79" s="10">
        <v>45203</v>
      </c>
      <c r="B79" s="11" t="s">
        <v>74</v>
      </c>
      <c r="C79" s="12">
        <v>500</v>
      </c>
    </row>
    <row r="80" spans="1:3" ht="16.5" x14ac:dyDescent="0.3">
      <c r="A80" s="13">
        <v>45203</v>
      </c>
      <c r="B80" s="14" t="s">
        <v>75</v>
      </c>
      <c r="C80" s="15">
        <v>500</v>
      </c>
    </row>
    <row r="81" spans="1:3" ht="16.5" x14ac:dyDescent="0.3">
      <c r="A81" s="13">
        <v>45203</v>
      </c>
      <c r="B81" s="14" t="s">
        <v>76</v>
      </c>
      <c r="C81" s="15">
        <v>1000</v>
      </c>
    </row>
    <row r="82" spans="1:3" ht="16.5" x14ac:dyDescent="0.3">
      <c r="A82" s="13">
        <v>45203</v>
      </c>
      <c r="B82" s="14" t="s">
        <v>77</v>
      </c>
      <c r="C82" s="15">
        <v>500</v>
      </c>
    </row>
    <row r="83" spans="1:3" ht="16.5" x14ac:dyDescent="0.3">
      <c r="A83" s="13">
        <v>45203</v>
      </c>
      <c r="B83" s="14" t="s">
        <v>78</v>
      </c>
      <c r="C83" s="15">
        <v>1000</v>
      </c>
    </row>
    <row r="84" spans="1:3" ht="16.5" x14ac:dyDescent="0.3">
      <c r="A84" s="13">
        <v>45203</v>
      </c>
      <c r="B84" s="14" t="s">
        <v>79</v>
      </c>
      <c r="C84" s="15">
        <v>1000</v>
      </c>
    </row>
    <row r="85" spans="1:3" ht="16.5" x14ac:dyDescent="0.3">
      <c r="A85" s="13">
        <v>45203</v>
      </c>
      <c r="B85" s="14" t="s">
        <v>80</v>
      </c>
      <c r="C85" s="15">
        <v>300</v>
      </c>
    </row>
    <row r="86" spans="1:3" ht="16.5" x14ac:dyDescent="0.3">
      <c r="A86" s="13">
        <v>45203</v>
      </c>
      <c r="B86" s="14" t="s">
        <v>81</v>
      </c>
      <c r="C86" s="15">
        <v>5000</v>
      </c>
    </row>
    <row r="87" spans="1:3" ht="16.5" x14ac:dyDescent="0.3">
      <c r="A87" s="9">
        <v>45204</v>
      </c>
      <c r="B87" s="2" t="s">
        <v>82</v>
      </c>
      <c r="C87" s="8">
        <v>50</v>
      </c>
    </row>
    <row r="88" spans="1:3" ht="16.5" x14ac:dyDescent="0.3">
      <c r="A88" s="9">
        <v>45204</v>
      </c>
      <c r="B88" s="2" t="s">
        <v>83</v>
      </c>
      <c r="C88" s="8">
        <v>100</v>
      </c>
    </row>
    <row r="89" spans="1:3" ht="16.5" x14ac:dyDescent="0.3">
      <c r="A89" s="9">
        <v>45204</v>
      </c>
      <c r="B89" s="2" t="s">
        <v>84</v>
      </c>
      <c r="C89" s="8">
        <v>100</v>
      </c>
    </row>
    <row r="90" spans="1:3" ht="16.5" x14ac:dyDescent="0.3">
      <c r="A90" s="9">
        <v>45204</v>
      </c>
      <c r="B90" s="2" t="s">
        <v>85</v>
      </c>
      <c r="C90" s="8">
        <v>150</v>
      </c>
    </row>
    <row r="91" spans="1:3" ht="16.5" x14ac:dyDescent="0.3">
      <c r="A91" s="9">
        <v>45204</v>
      </c>
      <c r="B91" s="2" t="s">
        <v>86</v>
      </c>
      <c r="C91" s="8">
        <v>200</v>
      </c>
    </row>
    <row r="92" spans="1:3" ht="16.5" x14ac:dyDescent="0.3">
      <c r="A92" s="9">
        <v>45204</v>
      </c>
      <c r="B92" s="2" t="s">
        <v>87</v>
      </c>
      <c r="C92" s="8">
        <v>267</v>
      </c>
    </row>
    <row r="93" spans="1:3" ht="16.5" x14ac:dyDescent="0.3">
      <c r="A93" s="9">
        <v>45204</v>
      </c>
      <c r="B93" s="2" t="s">
        <v>88</v>
      </c>
      <c r="C93" s="8">
        <v>300</v>
      </c>
    </row>
    <row r="94" spans="1:3" ht="16.5" x14ac:dyDescent="0.3">
      <c r="A94" s="9">
        <v>45204</v>
      </c>
      <c r="B94" s="2" t="s">
        <v>89</v>
      </c>
      <c r="C94" s="8">
        <v>500</v>
      </c>
    </row>
    <row r="95" spans="1:3" ht="16.5" x14ac:dyDescent="0.3">
      <c r="A95" s="9">
        <v>45204</v>
      </c>
      <c r="B95" s="2" t="s">
        <v>90</v>
      </c>
      <c r="C95" s="8">
        <v>1000</v>
      </c>
    </row>
    <row r="96" spans="1:3" ht="16.5" x14ac:dyDescent="0.3">
      <c r="A96" s="9">
        <v>45204</v>
      </c>
      <c r="B96" s="2" t="s">
        <v>91</v>
      </c>
      <c r="C96" s="8">
        <v>1000</v>
      </c>
    </row>
    <row r="97" spans="1:3" ht="16.5" x14ac:dyDescent="0.3">
      <c r="A97" s="9">
        <v>45204</v>
      </c>
      <c r="B97" s="2" t="s">
        <v>92</v>
      </c>
      <c r="C97" s="8">
        <v>500</v>
      </c>
    </row>
    <row r="98" spans="1:3" ht="16.5" x14ac:dyDescent="0.3">
      <c r="A98" s="9">
        <v>45204</v>
      </c>
      <c r="B98" s="2" t="s">
        <v>93</v>
      </c>
      <c r="C98" s="8">
        <v>100</v>
      </c>
    </row>
    <row r="99" spans="1:3" ht="16.5" x14ac:dyDescent="0.3">
      <c r="A99" s="9">
        <v>45204</v>
      </c>
      <c r="B99" s="2" t="s">
        <v>94</v>
      </c>
      <c r="C99" s="8">
        <v>300</v>
      </c>
    </row>
    <row r="100" spans="1:3" ht="16.5" x14ac:dyDescent="0.3">
      <c r="A100" s="9">
        <v>45204</v>
      </c>
      <c r="B100" s="2" t="s">
        <v>95</v>
      </c>
      <c r="C100" s="8">
        <v>3000</v>
      </c>
    </row>
    <row r="101" spans="1:3" ht="16.5" x14ac:dyDescent="0.3">
      <c r="A101" s="10">
        <v>45204</v>
      </c>
      <c r="B101" s="11" t="s">
        <v>96</v>
      </c>
      <c r="C101" s="12">
        <v>20000</v>
      </c>
    </row>
    <row r="102" spans="1:3" ht="16.5" x14ac:dyDescent="0.3">
      <c r="A102" s="10">
        <v>45204</v>
      </c>
      <c r="B102" s="11" t="s">
        <v>97</v>
      </c>
      <c r="C102" s="12">
        <v>100</v>
      </c>
    </row>
    <row r="103" spans="1:3" ht="16.5" x14ac:dyDescent="0.3">
      <c r="A103" s="13">
        <v>45204</v>
      </c>
      <c r="B103" s="14" t="s">
        <v>98</v>
      </c>
      <c r="C103" s="15">
        <v>3000</v>
      </c>
    </row>
    <row r="104" spans="1:3" ht="16.5" x14ac:dyDescent="0.3">
      <c r="A104" s="13">
        <v>45204</v>
      </c>
      <c r="B104" s="14" t="s">
        <v>99</v>
      </c>
      <c r="C104" s="15">
        <v>5000</v>
      </c>
    </row>
    <row r="105" spans="1:3" ht="16.5" x14ac:dyDescent="0.3">
      <c r="A105" s="13">
        <v>45204</v>
      </c>
      <c r="B105" s="14" t="s">
        <v>100</v>
      </c>
      <c r="C105" s="15">
        <v>300</v>
      </c>
    </row>
    <row r="106" spans="1:3" ht="16.5" x14ac:dyDescent="0.3">
      <c r="A106" s="13">
        <v>45204</v>
      </c>
      <c r="B106" s="14" t="s">
        <v>101</v>
      </c>
      <c r="C106" s="15">
        <v>5000</v>
      </c>
    </row>
    <row r="107" spans="1:3" ht="16.5" x14ac:dyDescent="0.3">
      <c r="A107" s="10">
        <v>45204</v>
      </c>
      <c r="B107" s="11" t="s">
        <v>102</v>
      </c>
      <c r="C107" s="12">
        <v>1000</v>
      </c>
    </row>
    <row r="108" spans="1:3" ht="16.5" x14ac:dyDescent="0.3">
      <c r="A108" s="13">
        <v>45204</v>
      </c>
      <c r="B108" s="14" t="s">
        <v>103</v>
      </c>
      <c r="C108" s="15">
        <v>500</v>
      </c>
    </row>
    <row r="109" spans="1:3" ht="16.5" x14ac:dyDescent="0.3">
      <c r="A109" s="9">
        <v>45205</v>
      </c>
      <c r="B109" s="2" t="s">
        <v>104</v>
      </c>
      <c r="C109" s="8">
        <v>100</v>
      </c>
    </row>
    <row r="110" spans="1:3" ht="16.5" x14ac:dyDescent="0.3">
      <c r="A110" s="9">
        <v>45205</v>
      </c>
      <c r="B110" s="2" t="s">
        <v>105</v>
      </c>
      <c r="C110" s="8">
        <v>200</v>
      </c>
    </row>
    <row r="111" spans="1:3" ht="16.5" x14ac:dyDescent="0.3">
      <c r="A111" s="9">
        <v>45205</v>
      </c>
      <c r="B111" s="2" t="s">
        <v>106</v>
      </c>
      <c r="C111" s="8">
        <v>200</v>
      </c>
    </row>
    <row r="112" spans="1:3" ht="16.5" x14ac:dyDescent="0.3">
      <c r="A112" s="9">
        <v>45205</v>
      </c>
      <c r="B112" s="2" t="s">
        <v>107</v>
      </c>
      <c r="C112" s="8">
        <v>300</v>
      </c>
    </row>
    <row r="113" spans="1:3" ht="16.5" x14ac:dyDescent="0.3">
      <c r="A113" s="9">
        <v>45205</v>
      </c>
      <c r="B113" s="2" t="s">
        <v>108</v>
      </c>
      <c r="C113" s="8">
        <v>300</v>
      </c>
    </row>
    <row r="114" spans="1:3" ht="16.5" x14ac:dyDescent="0.3">
      <c r="A114" s="9">
        <v>45205</v>
      </c>
      <c r="B114" s="2" t="s">
        <v>109</v>
      </c>
      <c r="C114" s="8">
        <v>500</v>
      </c>
    </row>
    <row r="115" spans="1:3" ht="16.5" x14ac:dyDescent="0.3">
      <c r="A115" s="9">
        <v>45205</v>
      </c>
      <c r="B115" s="2" t="s">
        <v>110</v>
      </c>
      <c r="C115" s="8">
        <v>1000</v>
      </c>
    </row>
    <row r="116" spans="1:3" ht="16.5" x14ac:dyDescent="0.3">
      <c r="A116" s="9">
        <v>45205</v>
      </c>
      <c r="B116" s="2" t="s">
        <v>111</v>
      </c>
      <c r="C116" s="8">
        <v>1500</v>
      </c>
    </row>
    <row r="117" spans="1:3" ht="16.5" x14ac:dyDescent="0.3">
      <c r="A117" s="9">
        <v>45205</v>
      </c>
      <c r="B117" s="2" t="s">
        <v>112</v>
      </c>
      <c r="C117" s="8">
        <v>2000</v>
      </c>
    </row>
    <row r="118" spans="1:3" ht="16.5" x14ac:dyDescent="0.3">
      <c r="A118" s="9">
        <v>45205</v>
      </c>
      <c r="B118" s="2" t="s">
        <v>113</v>
      </c>
      <c r="C118" s="8">
        <v>10000</v>
      </c>
    </row>
    <row r="119" spans="1:3" ht="16.5" x14ac:dyDescent="0.3">
      <c r="A119" s="9">
        <v>45205</v>
      </c>
      <c r="B119" s="2" t="s">
        <v>114</v>
      </c>
      <c r="C119" s="8">
        <v>500</v>
      </c>
    </row>
    <row r="120" spans="1:3" ht="16.5" x14ac:dyDescent="0.3">
      <c r="A120" s="9">
        <v>45205</v>
      </c>
      <c r="B120" s="2" t="s">
        <v>115</v>
      </c>
      <c r="C120" s="8">
        <v>1000</v>
      </c>
    </row>
    <row r="121" spans="1:3" ht="16.5" x14ac:dyDescent="0.3">
      <c r="A121" s="9">
        <v>45205</v>
      </c>
      <c r="B121" s="2" t="s">
        <v>116</v>
      </c>
      <c r="C121" s="8">
        <v>8113</v>
      </c>
    </row>
    <row r="122" spans="1:3" ht="16.5" x14ac:dyDescent="0.3">
      <c r="A122" s="10">
        <v>45205</v>
      </c>
      <c r="B122" s="11" t="s">
        <v>117</v>
      </c>
      <c r="C122" s="12">
        <v>3000</v>
      </c>
    </row>
    <row r="123" spans="1:3" ht="16.5" x14ac:dyDescent="0.3">
      <c r="A123" s="10">
        <v>45205</v>
      </c>
      <c r="B123" s="11" t="s">
        <v>118</v>
      </c>
      <c r="C123" s="12">
        <v>1000</v>
      </c>
    </row>
    <row r="124" spans="1:3" ht="16.5" x14ac:dyDescent="0.3">
      <c r="A124" s="10">
        <v>45205</v>
      </c>
      <c r="B124" s="11" t="s">
        <v>119</v>
      </c>
      <c r="C124" s="12">
        <v>100</v>
      </c>
    </row>
    <row r="125" spans="1:3" ht="16.5" x14ac:dyDescent="0.3">
      <c r="A125" s="10">
        <v>45205</v>
      </c>
      <c r="B125" s="11" t="s">
        <v>120</v>
      </c>
      <c r="C125" s="12">
        <v>100</v>
      </c>
    </row>
    <row r="126" spans="1:3" ht="16.5" x14ac:dyDescent="0.3">
      <c r="A126" s="13">
        <v>45205</v>
      </c>
      <c r="B126" s="14" t="s">
        <v>121</v>
      </c>
      <c r="C126" s="15">
        <v>200</v>
      </c>
    </row>
    <row r="127" spans="1:3" ht="16.5" x14ac:dyDescent="0.3">
      <c r="A127" s="13">
        <v>45205</v>
      </c>
      <c r="B127" s="14" t="s">
        <v>122</v>
      </c>
      <c r="C127" s="15">
        <v>500</v>
      </c>
    </row>
    <row r="128" spans="1:3" ht="16.5" x14ac:dyDescent="0.3">
      <c r="A128" s="13">
        <v>45205</v>
      </c>
      <c r="B128" s="14" t="s">
        <v>123</v>
      </c>
      <c r="C128" s="15">
        <v>500</v>
      </c>
    </row>
    <row r="129" spans="1:3" ht="16.5" x14ac:dyDescent="0.3">
      <c r="A129" s="13">
        <v>45205</v>
      </c>
      <c r="B129" s="14" t="s">
        <v>124</v>
      </c>
      <c r="C129" s="15">
        <v>1000</v>
      </c>
    </row>
    <row r="130" spans="1:3" ht="16.5" x14ac:dyDescent="0.3">
      <c r="A130" s="13">
        <v>45205</v>
      </c>
      <c r="B130" s="14" t="s">
        <v>125</v>
      </c>
      <c r="C130" s="15">
        <v>300</v>
      </c>
    </row>
    <row r="131" spans="1:3" ht="16.5" x14ac:dyDescent="0.3">
      <c r="A131" s="13">
        <v>45205</v>
      </c>
      <c r="B131" s="14" t="s">
        <v>126</v>
      </c>
      <c r="C131" s="15">
        <v>500</v>
      </c>
    </row>
    <row r="132" spans="1:3" ht="16.5" x14ac:dyDescent="0.3">
      <c r="A132" s="13">
        <v>45205</v>
      </c>
      <c r="B132" s="14" t="s">
        <v>127</v>
      </c>
      <c r="C132" s="15">
        <v>1000</v>
      </c>
    </row>
    <row r="133" spans="1:3" ht="16.5" x14ac:dyDescent="0.3">
      <c r="A133" s="13">
        <v>45205</v>
      </c>
      <c r="B133" s="14" t="s">
        <v>128</v>
      </c>
      <c r="C133" s="15">
        <v>500</v>
      </c>
    </row>
    <row r="134" spans="1:3" ht="16.5" x14ac:dyDescent="0.3">
      <c r="A134" s="13">
        <v>45205</v>
      </c>
      <c r="B134" s="14" t="s">
        <v>129</v>
      </c>
      <c r="C134" s="15">
        <v>500</v>
      </c>
    </row>
    <row r="135" spans="1:3" ht="16.5" x14ac:dyDescent="0.3">
      <c r="A135" s="13">
        <v>45205</v>
      </c>
      <c r="B135" s="14" t="s">
        <v>130</v>
      </c>
      <c r="C135" s="15">
        <v>1000</v>
      </c>
    </row>
    <row r="136" spans="1:3" ht="16.5" x14ac:dyDescent="0.3">
      <c r="A136" s="13">
        <v>45205</v>
      </c>
      <c r="B136" s="14" t="s">
        <v>131</v>
      </c>
      <c r="C136" s="15">
        <v>3000</v>
      </c>
    </row>
    <row r="137" spans="1:3" ht="16.5" x14ac:dyDescent="0.3">
      <c r="A137" s="13">
        <v>45205</v>
      </c>
      <c r="B137" s="14" t="s">
        <v>132</v>
      </c>
      <c r="C137" s="15">
        <v>200</v>
      </c>
    </row>
    <row r="138" spans="1:3" ht="16.5" x14ac:dyDescent="0.3">
      <c r="A138" s="9">
        <v>45206</v>
      </c>
      <c r="B138" s="2" t="s">
        <v>52</v>
      </c>
      <c r="C138" s="8">
        <v>50</v>
      </c>
    </row>
    <row r="139" spans="1:3" ht="16.5" x14ac:dyDescent="0.3">
      <c r="A139" s="9">
        <v>45206</v>
      </c>
      <c r="B139" s="2" t="s">
        <v>133</v>
      </c>
      <c r="C139" s="8">
        <v>85</v>
      </c>
    </row>
    <row r="140" spans="1:3" ht="16.5" x14ac:dyDescent="0.3">
      <c r="A140" s="9">
        <v>45206</v>
      </c>
      <c r="B140" s="2" t="s">
        <v>134</v>
      </c>
      <c r="C140" s="8">
        <v>200</v>
      </c>
    </row>
    <row r="141" spans="1:3" ht="16.5" x14ac:dyDescent="0.3">
      <c r="A141" s="13">
        <v>45206</v>
      </c>
      <c r="B141" s="14" t="s">
        <v>135</v>
      </c>
      <c r="C141" s="15">
        <v>100</v>
      </c>
    </row>
    <row r="142" spans="1:3" ht="16.5" x14ac:dyDescent="0.3">
      <c r="A142" s="10">
        <v>45206</v>
      </c>
      <c r="B142" s="11" t="s">
        <v>136</v>
      </c>
      <c r="C142" s="12">
        <v>500</v>
      </c>
    </row>
    <row r="143" spans="1:3" ht="16.5" x14ac:dyDescent="0.3">
      <c r="A143" s="10">
        <v>45206</v>
      </c>
      <c r="B143" s="14" t="s">
        <v>137</v>
      </c>
      <c r="C143" s="15">
        <v>500</v>
      </c>
    </row>
    <row r="144" spans="1:3" ht="16.5" x14ac:dyDescent="0.3">
      <c r="A144" s="10">
        <v>45206</v>
      </c>
      <c r="B144" s="14" t="s">
        <v>138</v>
      </c>
      <c r="C144" s="15">
        <v>300</v>
      </c>
    </row>
    <row r="145" spans="1:3" ht="16.5" x14ac:dyDescent="0.3">
      <c r="A145" s="13">
        <v>45206</v>
      </c>
      <c r="B145" s="14" t="s">
        <v>139</v>
      </c>
      <c r="C145" s="15">
        <v>300</v>
      </c>
    </row>
    <row r="146" spans="1:3" ht="16.5" x14ac:dyDescent="0.3">
      <c r="A146" s="13">
        <v>45206</v>
      </c>
      <c r="B146" s="14" t="s">
        <v>140</v>
      </c>
      <c r="C146" s="15">
        <v>1000</v>
      </c>
    </row>
    <row r="147" spans="1:3" ht="16.5" x14ac:dyDescent="0.3">
      <c r="A147" s="9">
        <v>45207</v>
      </c>
      <c r="B147" s="2" t="s">
        <v>141</v>
      </c>
      <c r="C147" s="8">
        <v>55</v>
      </c>
    </row>
    <row r="148" spans="1:3" ht="16.5" x14ac:dyDescent="0.3">
      <c r="A148" s="9">
        <v>45207</v>
      </c>
      <c r="B148" s="2" t="s">
        <v>19</v>
      </c>
      <c r="C148" s="8">
        <v>100</v>
      </c>
    </row>
    <row r="149" spans="1:3" ht="16.5" x14ac:dyDescent="0.3">
      <c r="A149" s="9">
        <v>45207</v>
      </c>
      <c r="B149" s="2" t="s">
        <v>142</v>
      </c>
      <c r="C149" s="8">
        <v>500</v>
      </c>
    </row>
    <row r="150" spans="1:3" ht="16.5" x14ac:dyDescent="0.3">
      <c r="A150" s="9">
        <v>45207</v>
      </c>
      <c r="B150" s="2" t="s">
        <v>143</v>
      </c>
      <c r="C150" s="8">
        <v>200</v>
      </c>
    </row>
    <row r="151" spans="1:3" ht="16.5" x14ac:dyDescent="0.3">
      <c r="A151" s="10">
        <v>45207</v>
      </c>
      <c r="B151" s="11" t="s">
        <v>144</v>
      </c>
      <c r="C151" s="12">
        <v>100</v>
      </c>
    </row>
    <row r="152" spans="1:3" ht="16.5" x14ac:dyDescent="0.3">
      <c r="A152" s="10">
        <v>45207</v>
      </c>
      <c r="B152" s="11" t="s">
        <v>145</v>
      </c>
      <c r="C152" s="12">
        <v>500</v>
      </c>
    </row>
    <row r="153" spans="1:3" ht="16.5" x14ac:dyDescent="0.3">
      <c r="A153" s="10">
        <v>45207</v>
      </c>
      <c r="B153" s="11" t="s">
        <v>146</v>
      </c>
      <c r="C153" s="12">
        <v>500</v>
      </c>
    </row>
    <row r="154" spans="1:3" ht="16.5" x14ac:dyDescent="0.3">
      <c r="A154" s="10">
        <v>45207</v>
      </c>
      <c r="B154" s="11" t="s">
        <v>147</v>
      </c>
      <c r="C154" s="12">
        <v>100</v>
      </c>
    </row>
    <row r="155" spans="1:3" ht="16.5" x14ac:dyDescent="0.3">
      <c r="A155" s="13">
        <v>45207</v>
      </c>
      <c r="B155" s="14" t="s">
        <v>148</v>
      </c>
      <c r="C155" s="15">
        <v>100</v>
      </c>
    </row>
    <row r="156" spans="1:3" ht="16.5" x14ac:dyDescent="0.3">
      <c r="A156" s="13">
        <v>45207</v>
      </c>
      <c r="B156" s="14" t="s">
        <v>149</v>
      </c>
      <c r="C156" s="15">
        <v>100</v>
      </c>
    </row>
    <row r="157" spans="1:3" ht="16.5" x14ac:dyDescent="0.3">
      <c r="A157" s="13">
        <v>45207</v>
      </c>
      <c r="B157" s="14" t="s">
        <v>150</v>
      </c>
      <c r="C157" s="15">
        <v>1000</v>
      </c>
    </row>
    <row r="158" spans="1:3" ht="16.5" x14ac:dyDescent="0.3">
      <c r="A158" s="13">
        <v>45207</v>
      </c>
      <c r="B158" s="14" t="s">
        <v>151</v>
      </c>
      <c r="C158" s="15">
        <v>1000</v>
      </c>
    </row>
    <row r="159" spans="1:3" ht="16.5" x14ac:dyDescent="0.3">
      <c r="A159" s="13">
        <v>45207</v>
      </c>
      <c r="B159" s="14" t="s">
        <v>152</v>
      </c>
      <c r="C159" s="15">
        <v>300</v>
      </c>
    </row>
    <row r="160" spans="1:3" ht="16.5" x14ac:dyDescent="0.3">
      <c r="A160" s="13">
        <v>45207</v>
      </c>
      <c r="B160" s="14" t="s">
        <v>153</v>
      </c>
      <c r="C160" s="15">
        <v>1000</v>
      </c>
    </row>
    <row r="161" spans="1:3" ht="16.5" x14ac:dyDescent="0.3">
      <c r="A161" s="13">
        <v>45207</v>
      </c>
      <c r="B161" s="14" t="s">
        <v>154</v>
      </c>
      <c r="C161" s="15">
        <v>300</v>
      </c>
    </row>
    <row r="162" spans="1:3" ht="16.5" x14ac:dyDescent="0.3">
      <c r="A162" s="13">
        <v>45207</v>
      </c>
      <c r="B162" s="14" t="s">
        <v>155</v>
      </c>
      <c r="C162" s="15">
        <v>100</v>
      </c>
    </row>
    <row r="163" spans="1:3" ht="16.5" x14ac:dyDescent="0.3">
      <c r="A163" s="13">
        <v>45207</v>
      </c>
      <c r="B163" s="14" t="s">
        <v>156</v>
      </c>
      <c r="C163" s="15">
        <v>300</v>
      </c>
    </row>
    <row r="164" spans="1:3" ht="16.5" x14ac:dyDescent="0.3">
      <c r="A164" s="13">
        <v>45207</v>
      </c>
      <c r="B164" s="14" t="s">
        <v>157</v>
      </c>
      <c r="C164" s="15">
        <v>500</v>
      </c>
    </row>
    <row r="165" spans="1:3" ht="16.5" x14ac:dyDescent="0.3">
      <c r="A165" s="13">
        <v>45207</v>
      </c>
      <c r="B165" s="14" t="s">
        <v>158</v>
      </c>
      <c r="C165" s="15">
        <v>500</v>
      </c>
    </row>
    <row r="166" spans="1:3" ht="16.5" x14ac:dyDescent="0.3">
      <c r="A166" s="13">
        <v>45207</v>
      </c>
      <c r="B166" s="14" t="s">
        <v>159</v>
      </c>
      <c r="C166" s="15">
        <v>500</v>
      </c>
    </row>
    <row r="167" spans="1:3" ht="16.5" x14ac:dyDescent="0.3">
      <c r="A167" s="13">
        <v>45207</v>
      </c>
      <c r="B167" s="14" t="s">
        <v>160</v>
      </c>
      <c r="C167" s="15">
        <v>300</v>
      </c>
    </row>
    <row r="168" spans="1:3" ht="16.5" x14ac:dyDescent="0.3">
      <c r="A168" s="13">
        <v>45207</v>
      </c>
      <c r="B168" s="14" t="s">
        <v>161</v>
      </c>
      <c r="C168" s="15">
        <v>1000</v>
      </c>
    </row>
    <row r="169" spans="1:3" ht="16.5" x14ac:dyDescent="0.3">
      <c r="A169" s="13">
        <v>45207</v>
      </c>
      <c r="B169" s="14" t="s">
        <v>162</v>
      </c>
      <c r="C169" s="15">
        <v>300</v>
      </c>
    </row>
    <row r="170" spans="1:3" ht="16.5" x14ac:dyDescent="0.3">
      <c r="A170" s="13">
        <v>45207</v>
      </c>
      <c r="B170" s="14" t="s">
        <v>163</v>
      </c>
      <c r="C170" s="15">
        <v>100</v>
      </c>
    </row>
    <row r="171" spans="1:3" ht="16.5" x14ac:dyDescent="0.3">
      <c r="A171" s="13">
        <v>45207</v>
      </c>
      <c r="B171" s="14" t="s">
        <v>164</v>
      </c>
      <c r="C171" s="15">
        <v>150</v>
      </c>
    </row>
    <row r="172" spans="1:3" ht="16.5" x14ac:dyDescent="0.3">
      <c r="A172" s="13">
        <v>45207</v>
      </c>
      <c r="B172" s="14" t="s">
        <v>165</v>
      </c>
      <c r="C172" s="15">
        <v>1000</v>
      </c>
    </row>
    <row r="173" spans="1:3" ht="16.5" x14ac:dyDescent="0.3">
      <c r="A173" s="13">
        <v>45207</v>
      </c>
      <c r="B173" s="14" t="s">
        <v>166</v>
      </c>
      <c r="C173" s="15">
        <v>300</v>
      </c>
    </row>
    <row r="174" spans="1:3" ht="16.5" x14ac:dyDescent="0.3">
      <c r="A174" s="13">
        <v>45207</v>
      </c>
      <c r="B174" s="14" t="s">
        <v>167</v>
      </c>
      <c r="C174" s="15">
        <v>500</v>
      </c>
    </row>
    <row r="175" spans="1:3" ht="16.5" x14ac:dyDescent="0.3">
      <c r="A175" s="13">
        <v>45207</v>
      </c>
      <c r="B175" s="14" t="s">
        <v>168</v>
      </c>
      <c r="C175" s="15">
        <v>1000</v>
      </c>
    </row>
    <row r="176" spans="1:3" ht="16.5" x14ac:dyDescent="0.3">
      <c r="A176" s="13">
        <v>45207</v>
      </c>
      <c r="B176" s="14" t="s">
        <v>169</v>
      </c>
      <c r="C176" s="15">
        <v>300</v>
      </c>
    </row>
    <row r="177" spans="1:3" ht="16.5" x14ac:dyDescent="0.3">
      <c r="A177" s="9">
        <v>45208</v>
      </c>
      <c r="B177" s="2" t="s">
        <v>40</v>
      </c>
      <c r="C177" s="8">
        <v>100</v>
      </c>
    </row>
    <row r="178" spans="1:3" ht="16.5" x14ac:dyDescent="0.3">
      <c r="A178" s="9">
        <v>45208</v>
      </c>
      <c r="B178" s="2" t="s">
        <v>41</v>
      </c>
      <c r="C178" s="8">
        <v>100</v>
      </c>
    </row>
    <row r="179" spans="1:3" ht="16.5" x14ac:dyDescent="0.3">
      <c r="A179" s="9">
        <v>45208</v>
      </c>
      <c r="B179" s="2" t="s">
        <v>170</v>
      </c>
      <c r="C179" s="8">
        <v>100</v>
      </c>
    </row>
    <row r="180" spans="1:3" ht="16.5" x14ac:dyDescent="0.3">
      <c r="A180" s="9">
        <v>45208</v>
      </c>
      <c r="B180" s="2" t="s">
        <v>171</v>
      </c>
      <c r="C180" s="8">
        <v>100</v>
      </c>
    </row>
    <row r="181" spans="1:3" ht="16.5" x14ac:dyDescent="0.3">
      <c r="A181" s="9">
        <v>45208</v>
      </c>
      <c r="B181" s="2" t="s">
        <v>172</v>
      </c>
      <c r="C181" s="8">
        <v>150</v>
      </c>
    </row>
    <row r="182" spans="1:3" ht="16.5" x14ac:dyDescent="0.3">
      <c r="A182" s="9">
        <v>45208</v>
      </c>
      <c r="B182" s="2" t="s">
        <v>173</v>
      </c>
      <c r="C182" s="8">
        <v>500</v>
      </c>
    </row>
    <row r="183" spans="1:3" ht="16.5" x14ac:dyDescent="0.3">
      <c r="A183" s="9">
        <v>45208</v>
      </c>
      <c r="B183" s="2" t="s">
        <v>174</v>
      </c>
      <c r="C183" s="8">
        <v>500</v>
      </c>
    </row>
    <row r="184" spans="1:3" ht="16.5" x14ac:dyDescent="0.3">
      <c r="A184" s="9">
        <v>45208</v>
      </c>
      <c r="B184" s="2" t="s">
        <v>175</v>
      </c>
      <c r="C184" s="8">
        <v>500</v>
      </c>
    </row>
    <row r="185" spans="1:3" ht="16.5" x14ac:dyDescent="0.3">
      <c r="A185" s="9">
        <v>45208</v>
      </c>
      <c r="B185" s="2" t="s">
        <v>176</v>
      </c>
      <c r="C185" s="8">
        <v>896</v>
      </c>
    </row>
    <row r="186" spans="1:3" ht="16.5" x14ac:dyDescent="0.3">
      <c r="A186" s="9">
        <v>45208</v>
      </c>
      <c r="B186" s="2" t="s">
        <v>177</v>
      </c>
      <c r="C186" s="8">
        <v>300</v>
      </c>
    </row>
    <row r="187" spans="1:3" ht="16.5" x14ac:dyDescent="0.3">
      <c r="A187" s="9">
        <v>45208</v>
      </c>
      <c r="B187" s="2" t="s">
        <v>178</v>
      </c>
      <c r="C187" s="8">
        <v>1000</v>
      </c>
    </row>
    <row r="188" spans="1:3" ht="16.5" x14ac:dyDescent="0.3">
      <c r="A188" s="9">
        <v>45208</v>
      </c>
      <c r="B188" s="2" t="s">
        <v>179</v>
      </c>
      <c r="C188" s="8">
        <v>300</v>
      </c>
    </row>
    <row r="189" spans="1:3" ht="16.5" x14ac:dyDescent="0.3">
      <c r="A189" s="9">
        <v>45208</v>
      </c>
      <c r="B189" s="2" t="s">
        <v>180</v>
      </c>
      <c r="C189" s="8">
        <v>500</v>
      </c>
    </row>
    <row r="190" spans="1:3" ht="16.5" x14ac:dyDescent="0.3">
      <c r="A190" s="10">
        <v>45208</v>
      </c>
      <c r="B190" s="11" t="s">
        <v>181</v>
      </c>
      <c r="C190" s="12">
        <v>100</v>
      </c>
    </row>
    <row r="191" spans="1:3" ht="16.5" x14ac:dyDescent="0.3">
      <c r="A191" s="10">
        <v>45208</v>
      </c>
      <c r="B191" s="11" t="s">
        <v>182</v>
      </c>
      <c r="C191" s="12">
        <v>500</v>
      </c>
    </row>
    <row r="192" spans="1:3" ht="16.5" x14ac:dyDescent="0.3">
      <c r="A192" s="13">
        <v>45208</v>
      </c>
      <c r="B192" s="14" t="s">
        <v>183</v>
      </c>
      <c r="C192" s="15">
        <v>500</v>
      </c>
    </row>
    <row r="193" spans="1:3" ht="16.5" x14ac:dyDescent="0.3">
      <c r="A193" s="13">
        <v>45208</v>
      </c>
      <c r="B193" s="14" t="s">
        <v>184</v>
      </c>
      <c r="C193" s="15">
        <v>100</v>
      </c>
    </row>
    <row r="194" spans="1:3" ht="16.5" x14ac:dyDescent="0.3">
      <c r="A194" s="13">
        <v>45208</v>
      </c>
      <c r="B194" s="14" t="s">
        <v>185</v>
      </c>
      <c r="C194" s="15">
        <v>4500</v>
      </c>
    </row>
    <row r="195" spans="1:3" ht="16.5" x14ac:dyDescent="0.3">
      <c r="A195" s="13">
        <v>45208</v>
      </c>
      <c r="B195" s="14" t="s">
        <v>186</v>
      </c>
      <c r="C195" s="15">
        <v>100</v>
      </c>
    </row>
    <row r="196" spans="1:3" ht="16.5" x14ac:dyDescent="0.3">
      <c r="A196" s="13">
        <v>45208</v>
      </c>
      <c r="B196" s="14" t="s">
        <v>187</v>
      </c>
      <c r="C196" s="15">
        <v>1000</v>
      </c>
    </row>
    <row r="197" spans="1:3" ht="16.5" x14ac:dyDescent="0.3">
      <c r="A197" s="13">
        <v>45208</v>
      </c>
      <c r="B197" s="14" t="s">
        <v>188</v>
      </c>
      <c r="C197" s="15">
        <v>50</v>
      </c>
    </row>
    <row r="198" spans="1:3" ht="16.5" x14ac:dyDescent="0.3">
      <c r="A198" s="13">
        <v>45208</v>
      </c>
      <c r="B198" s="14" t="s">
        <v>189</v>
      </c>
      <c r="C198" s="15">
        <v>500</v>
      </c>
    </row>
    <row r="199" spans="1:3" ht="16.5" x14ac:dyDescent="0.3">
      <c r="A199" s="13">
        <v>45208</v>
      </c>
      <c r="B199" s="14" t="s">
        <v>190</v>
      </c>
      <c r="C199" s="15">
        <v>300</v>
      </c>
    </row>
    <row r="200" spans="1:3" ht="16.5" x14ac:dyDescent="0.3">
      <c r="A200" s="13">
        <v>45208</v>
      </c>
      <c r="B200" s="14" t="s">
        <v>191</v>
      </c>
      <c r="C200" s="15">
        <v>1000</v>
      </c>
    </row>
    <row r="201" spans="1:3" ht="16.5" x14ac:dyDescent="0.3">
      <c r="A201" s="13">
        <v>45208</v>
      </c>
      <c r="B201" s="14" t="s">
        <v>192</v>
      </c>
      <c r="C201" s="15">
        <v>100</v>
      </c>
    </row>
    <row r="202" spans="1:3" ht="16.5" x14ac:dyDescent="0.3">
      <c r="A202" s="13">
        <v>45208</v>
      </c>
      <c r="B202" s="14" t="s">
        <v>193</v>
      </c>
      <c r="C202" s="15">
        <v>1000</v>
      </c>
    </row>
    <row r="203" spans="1:3" ht="16.5" x14ac:dyDescent="0.3">
      <c r="A203" s="10">
        <v>45208</v>
      </c>
      <c r="B203" s="11" t="s">
        <v>194</v>
      </c>
      <c r="C203" s="12">
        <v>100</v>
      </c>
    </row>
    <row r="204" spans="1:3" ht="16.5" x14ac:dyDescent="0.3">
      <c r="A204" s="10">
        <v>45208</v>
      </c>
      <c r="B204" s="11" t="s">
        <v>195</v>
      </c>
      <c r="C204" s="12">
        <v>100</v>
      </c>
    </row>
    <row r="205" spans="1:3" ht="16.5" x14ac:dyDescent="0.3">
      <c r="A205" s="13">
        <v>45208</v>
      </c>
      <c r="B205" s="14" t="s">
        <v>196</v>
      </c>
      <c r="C205" s="15">
        <v>100</v>
      </c>
    </row>
    <row r="206" spans="1:3" ht="16.5" x14ac:dyDescent="0.3">
      <c r="A206" s="13">
        <v>45208</v>
      </c>
      <c r="B206" s="14" t="s">
        <v>197</v>
      </c>
      <c r="C206" s="15">
        <v>300</v>
      </c>
    </row>
    <row r="207" spans="1:3" ht="16.5" x14ac:dyDescent="0.3">
      <c r="A207" s="13">
        <v>45208</v>
      </c>
      <c r="B207" s="14" t="s">
        <v>198</v>
      </c>
      <c r="C207" s="15">
        <v>100</v>
      </c>
    </row>
    <row r="208" spans="1:3" ht="16.5" x14ac:dyDescent="0.3">
      <c r="A208" s="13">
        <v>45208</v>
      </c>
      <c r="B208" s="14" t="s">
        <v>199</v>
      </c>
      <c r="C208" s="15">
        <v>300</v>
      </c>
    </row>
    <row r="209" spans="1:3" ht="16.5" x14ac:dyDescent="0.3">
      <c r="A209" s="9">
        <v>45209</v>
      </c>
      <c r="B209" s="2" t="s">
        <v>200</v>
      </c>
      <c r="C209" s="8">
        <v>100</v>
      </c>
    </row>
    <row r="210" spans="1:3" ht="16.5" x14ac:dyDescent="0.3">
      <c r="A210" s="9">
        <v>45209</v>
      </c>
      <c r="B210" s="2" t="s">
        <v>201</v>
      </c>
      <c r="C210" s="8">
        <v>141</v>
      </c>
    </row>
    <row r="211" spans="1:3" ht="16.5" x14ac:dyDescent="0.3">
      <c r="A211" s="9">
        <v>45209</v>
      </c>
      <c r="B211" s="2" t="s">
        <v>202</v>
      </c>
      <c r="C211" s="8">
        <v>300</v>
      </c>
    </row>
    <row r="212" spans="1:3" ht="16.5" x14ac:dyDescent="0.3">
      <c r="A212" s="9">
        <v>45209</v>
      </c>
      <c r="B212" s="2" t="s">
        <v>203</v>
      </c>
      <c r="C212" s="8">
        <v>1149</v>
      </c>
    </row>
    <row r="213" spans="1:3" ht="16.5" x14ac:dyDescent="0.3">
      <c r="A213" s="9">
        <v>45209</v>
      </c>
      <c r="B213" s="2" t="s">
        <v>204</v>
      </c>
      <c r="C213" s="8">
        <v>100</v>
      </c>
    </row>
    <row r="214" spans="1:3" ht="16.5" x14ac:dyDescent="0.3">
      <c r="A214" s="9">
        <v>45209</v>
      </c>
      <c r="B214" s="2" t="s">
        <v>205</v>
      </c>
      <c r="C214" s="8">
        <v>100</v>
      </c>
    </row>
    <row r="215" spans="1:3" ht="16.5" x14ac:dyDescent="0.3">
      <c r="A215" s="9">
        <v>45209</v>
      </c>
      <c r="B215" s="2" t="s">
        <v>206</v>
      </c>
      <c r="C215" s="8">
        <v>300</v>
      </c>
    </row>
    <row r="216" spans="1:3" ht="16.5" x14ac:dyDescent="0.3">
      <c r="A216" s="10">
        <v>45209</v>
      </c>
      <c r="B216" s="11" t="s">
        <v>207</v>
      </c>
      <c r="C216" s="12">
        <v>150</v>
      </c>
    </row>
    <row r="217" spans="1:3" ht="16.5" x14ac:dyDescent="0.3">
      <c r="A217" s="10">
        <v>45209</v>
      </c>
      <c r="B217" s="11" t="s">
        <v>208</v>
      </c>
      <c r="C217" s="12">
        <v>300</v>
      </c>
    </row>
    <row r="218" spans="1:3" ht="16.5" x14ac:dyDescent="0.3">
      <c r="A218" s="13">
        <v>45209</v>
      </c>
      <c r="B218" s="14" t="s">
        <v>209</v>
      </c>
      <c r="C218" s="15">
        <v>500</v>
      </c>
    </row>
    <row r="219" spans="1:3" ht="16.5" x14ac:dyDescent="0.3">
      <c r="A219" s="13">
        <v>45209</v>
      </c>
      <c r="B219" s="14" t="s">
        <v>210</v>
      </c>
      <c r="C219" s="15">
        <v>200</v>
      </c>
    </row>
    <row r="220" spans="1:3" ht="16.5" x14ac:dyDescent="0.3">
      <c r="A220" s="13">
        <v>45209</v>
      </c>
      <c r="B220" s="14" t="s">
        <v>211</v>
      </c>
      <c r="C220" s="15">
        <v>200</v>
      </c>
    </row>
    <row r="221" spans="1:3" ht="16.5" x14ac:dyDescent="0.3">
      <c r="A221" s="10">
        <v>45209</v>
      </c>
      <c r="B221" s="11" t="s">
        <v>212</v>
      </c>
      <c r="C221" s="12">
        <v>500</v>
      </c>
    </row>
    <row r="222" spans="1:3" ht="16.5" x14ac:dyDescent="0.3">
      <c r="A222" s="13">
        <v>45209</v>
      </c>
      <c r="B222" s="14" t="s">
        <v>213</v>
      </c>
      <c r="C222" s="15">
        <v>1000</v>
      </c>
    </row>
    <row r="223" spans="1:3" ht="16.5" x14ac:dyDescent="0.3">
      <c r="A223" s="13">
        <v>45209</v>
      </c>
      <c r="B223" s="14" t="s">
        <v>214</v>
      </c>
      <c r="C223" s="15">
        <v>400</v>
      </c>
    </row>
    <row r="224" spans="1:3" ht="16.5" x14ac:dyDescent="0.3">
      <c r="A224" s="13">
        <v>45209</v>
      </c>
      <c r="B224" s="14" t="s">
        <v>215</v>
      </c>
      <c r="C224" s="15">
        <v>500</v>
      </c>
    </row>
    <row r="225" spans="1:3" ht="16.5" x14ac:dyDescent="0.3">
      <c r="A225" s="9">
        <v>45210</v>
      </c>
      <c r="B225" s="2" t="s">
        <v>216</v>
      </c>
      <c r="C225" s="8">
        <v>10</v>
      </c>
    </row>
    <row r="226" spans="1:3" ht="16.5" x14ac:dyDescent="0.3">
      <c r="A226" s="9">
        <v>45210</v>
      </c>
      <c r="B226" s="2" t="s">
        <v>217</v>
      </c>
      <c r="C226" s="8">
        <v>50</v>
      </c>
    </row>
    <row r="227" spans="1:3" ht="16.5" x14ac:dyDescent="0.3">
      <c r="A227" s="9">
        <v>45210</v>
      </c>
      <c r="B227" s="2" t="s">
        <v>218</v>
      </c>
      <c r="C227" s="8">
        <v>100</v>
      </c>
    </row>
    <row r="228" spans="1:3" ht="16.5" x14ac:dyDescent="0.3">
      <c r="A228" s="9">
        <v>45210</v>
      </c>
      <c r="B228" s="2" t="s">
        <v>219</v>
      </c>
      <c r="C228" s="8">
        <v>300</v>
      </c>
    </row>
    <row r="229" spans="1:3" ht="16.5" x14ac:dyDescent="0.3">
      <c r="A229" s="9">
        <v>45210</v>
      </c>
      <c r="B229" s="2" t="s">
        <v>220</v>
      </c>
      <c r="C229" s="8">
        <v>500</v>
      </c>
    </row>
    <row r="230" spans="1:3" ht="16.5" x14ac:dyDescent="0.3">
      <c r="A230" s="9">
        <v>45210</v>
      </c>
      <c r="B230" s="2" t="s">
        <v>221</v>
      </c>
      <c r="C230" s="8">
        <v>3000</v>
      </c>
    </row>
    <row r="231" spans="1:3" ht="16.5" x14ac:dyDescent="0.3">
      <c r="A231" s="10">
        <v>45210</v>
      </c>
      <c r="B231" s="11" t="s">
        <v>222</v>
      </c>
      <c r="C231" s="12">
        <v>100</v>
      </c>
    </row>
    <row r="232" spans="1:3" ht="16.5" x14ac:dyDescent="0.3">
      <c r="A232" s="13">
        <v>45210</v>
      </c>
      <c r="B232" s="14" t="s">
        <v>223</v>
      </c>
      <c r="C232" s="15">
        <v>1000</v>
      </c>
    </row>
    <row r="233" spans="1:3" ht="16.5" x14ac:dyDescent="0.3">
      <c r="A233" s="13">
        <v>45210</v>
      </c>
      <c r="B233" s="14" t="s">
        <v>224</v>
      </c>
      <c r="C233" s="15">
        <v>1000</v>
      </c>
    </row>
    <row r="234" spans="1:3" ht="16.5" x14ac:dyDescent="0.3">
      <c r="A234" s="13">
        <v>45210</v>
      </c>
      <c r="B234" s="14" t="s">
        <v>225</v>
      </c>
      <c r="C234" s="15">
        <v>1000</v>
      </c>
    </row>
    <row r="235" spans="1:3" ht="16.5" x14ac:dyDescent="0.3">
      <c r="A235" s="13">
        <v>45210</v>
      </c>
      <c r="B235" s="14" t="s">
        <v>226</v>
      </c>
      <c r="C235" s="15">
        <v>500</v>
      </c>
    </row>
    <row r="236" spans="1:3" ht="16.5" x14ac:dyDescent="0.3">
      <c r="A236" s="13">
        <v>45210</v>
      </c>
      <c r="B236" s="14" t="s">
        <v>227</v>
      </c>
      <c r="C236" s="15">
        <v>5000</v>
      </c>
    </row>
    <row r="237" spans="1:3" ht="16.5" x14ac:dyDescent="0.3">
      <c r="A237" s="13">
        <v>45210</v>
      </c>
      <c r="B237" s="14" t="s">
        <v>228</v>
      </c>
      <c r="C237" s="15">
        <v>100</v>
      </c>
    </row>
    <row r="238" spans="1:3" ht="16.5" x14ac:dyDescent="0.3">
      <c r="A238" s="13">
        <v>45210</v>
      </c>
      <c r="B238" s="14" t="s">
        <v>100</v>
      </c>
      <c r="C238" s="15">
        <v>300</v>
      </c>
    </row>
    <row r="239" spans="1:3" ht="16.5" x14ac:dyDescent="0.3">
      <c r="A239" s="13">
        <v>45210</v>
      </c>
      <c r="B239" s="14" t="s">
        <v>229</v>
      </c>
      <c r="C239" s="15">
        <v>300</v>
      </c>
    </row>
    <row r="240" spans="1:3" ht="16.5" x14ac:dyDescent="0.3">
      <c r="A240" s="13">
        <v>45210</v>
      </c>
      <c r="B240" s="14" t="s">
        <v>230</v>
      </c>
      <c r="C240" s="15">
        <v>100</v>
      </c>
    </row>
    <row r="241" spans="1:3" ht="16.5" x14ac:dyDescent="0.3">
      <c r="A241" s="9">
        <v>45211</v>
      </c>
      <c r="B241" s="2" t="s">
        <v>231</v>
      </c>
      <c r="C241" s="8">
        <v>100</v>
      </c>
    </row>
    <row r="242" spans="1:3" ht="16.5" x14ac:dyDescent="0.3">
      <c r="A242" s="9">
        <v>45211</v>
      </c>
      <c r="B242" s="2" t="s">
        <v>232</v>
      </c>
      <c r="C242" s="8">
        <v>200</v>
      </c>
    </row>
    <row r="243" spans="1:3" ht="16.5" x14ac:dyDescent="0.3">
      <c r="A243" s="9">
        <v>45211</v>
      </c>
      <c r="B243" s="2" t="s">
        <v>233</v>
      </c>
      <c r="C243" s="8">
        <v>500</v>
      </c>
    </row>
    <row r="244" spans="1:3" ht="16.5" x14ac:dyDescent="0.3">
      <c r="A244" s="9">
        <v>45211</v>
      </c>
      <c r="B244" s="2" t="s">
        <v>234</v>
      </c>
      <c r="C244" s="8">
        <v>551</v>
      </c>
    </row>
    <row r="245" spans="1:3" ht="16.5" x14ac:dyDescent="0.3">
      <c r="A245" s="9">
        <v>45211</v>
      </c>
      <c r="B245" s="2" t="s">
        <v>235</v>
      </c>
      <c r="C245" s="8">
        <v>1000</v>
      </c>
    </row>
    <row r="246" spans="1:3" ht="16.5" x14ac:dyDescent="0.3">
      <c r="A246" s="9">
        <v>45211</v>
      </c>
      <c r="B246" s="2" t="s">
        <v>236</v>
      </c>
      <c r="C246" s="8">
        <v>300</v>
      </c>
    </row>
    <row r="247" spans="1:3" ht="16.5" x14ac:dyDescent="0.3">
      <c r="A247" s="9">
        <v>45211</v>
      </c>
      <c r="B247" s="2" t="s">
        <v>237</v>
      </c>
      <c r="C247" s="8">
        <v>100</v>
      </c>
    </row>
    <row r="248" spans="1:3" ht="16.5" x14ac:dyDescent="0.3">
      <c r="A248" s="10">
        <v>45211</v>
      </c>
      <c r="B248" s="11" t="s">
        <v>238</v>
      </c>
      <c r="C248" s="12">
        <v>1000</v>
      </c>
    </row>
    <row r="249" spans="1:3" ht="16.5" x14ac:dyDescent="0.3">
      <c r="A249" s="10">
        <v>45211</v>
      </c>
      <c r="B249" s="11" t="s">
        <v>239</v>
      </c>
      <c r="C249" s="12">
        <v>100</v>
      </c>
    </row>
    <row r="250" spans="1:3" ht="16.5" x14ac:dyDescent="0.3">
      <c r="A250" s="13">
        <v>45211</v>
      </c>
      <c r="B250" s="14" t="s">
        <v>240</v>
      </c>
      <c r="C250" s="15">
        <v>500</v>
      </c>
    </row>
    <row r="251" spans="1:3" ht="16.5" x14ac:dyDescent="0.3">
      <c r="A251" s="13">
        <v>45211</v>
      </c>
      <c r="B251" s="14" t="s">
        <v>241</v>
      </c>
      <c r="C251" s="15">
        <v>300</v>
      </c>
    </row>
    <row r="252" spans="1:3" ht="16.5" x14ac:dyDescent="0.3">
      <c r="A252" s="13">
        <v>45211</v>
      </c>
      <c r="B252" s="14" t="s">
        <v>242</v>
      </c>
      <c r="C252" s="15">
        <v>100</v>
      </c>
    </row>
    <row r="253" spans="1:3" ht="16.5" x14ac:dyDescent="0.3">
      <c r="A253" s="9">
        <v>45212</v>
      </c>
      <c r="B253" s="2" t="s">
        <v>243</v>
      </c>
      <c r="C253" s="8">
        <v>200</v>
      </c>
    </row>
    <row r="254" spans="1:3" ht="16.5" x14ac:dyDescent="0.3">
      <c r="A254" s="9">
        <v>45212</v>
      </c>
      <c r="B254" s="2" t="s">
        <v>244</v>
      </c>
      <c r="C254" s="8">
        <v>9800</v>
      </c>
    </row>
    <row r="255" spans="1:3" ht="16.5" x14ac:dyDescent="0.3">
      <c r="A255" s="9">
        <v>45212</v>
      </c>
      <c r="B255" s="2" t="s">
        <v>245</v>
      </c>
      <c r="C255" s="8">
        <v>67500</v>
      </c>
    </row>
    <row r="256" spans="1:3" ht="16.5" x14ac:dyDescent="0.3">
      <c r="A256" s="9">
        <v>45212</v>
      </c>
      <c r="B256" s="2" t="s">
        <v>246</v>
      </c>
      <c r="C256" s="8">
        <v>300</v>
      </c>
    </row>
    <row r="257" spans="1:3" ht="16.5" x14ac:dyDescent="0.3">
      <c r="A257" s="9">
        <v>45212</v>
      </c>
      <c r="B257" s="2" t="s">
        <v>247</v>
      </c>
      <c r="C257" s="8">
        <v>500</v>
      </c>
    </row>
    <row r="258" spans="1:3" ht="16.5" x14ac:dyDescent="0.3">
      <c r="A258" s="9">
        <v>45212</v>
      </c>
      <c r="B258" s="2" t="s">
        <v>248</v>
      </c>
      <c r="C258" s="8">
        <v>300</v>
      </c>
    </row>
    <row r="259" spans="1:3" ht="16.5" x14ac:dyDescent="0.3">
      <c r="A259" s="9">
        <v>45212</v>
      </c>
      <c r="B259" s="2" t="s">
        <v>249</v>
      </c>
      <c r="C259" s="8">
        <v>200</v>
      </c>
    </row>
    <row r="260" spans="1:3" ht="16.5" x14ac:dyDescent="0.3">
      <c r="A260" s="10">
        <v>45212</v>
      </c>
      <c r="B260" s="11" t="s">
        <v>250</v>
      </c>
      <c r="C260" s="12">
        <v>100</v>
      </c>
    </row>
    <row r="261" spans="1:3" ht="16.5" x14ac:dyDescent="0.3">
      <c r="A261" s="10">
        <v>45212</v>
      </c>
      <c r="B261" s="11" t="s">
        <v>251</v>
      </c>
      <c r="C261" s="12">
        <v>1000</v>
      </c>
    </row>
    <row r="262" spans="1:3" ht="16.5" x14ac:dyDescent="0.3">
      <c r="A262" s="10">
        <v>45212</v>
      </c>
      <c r="B262" s="11" t="s">
        <v>252</v>
      </c>
      <c r="C262" s="12">
        <v>500</v>
      </c>
    </row>
    <row r="263" spans="1:3" ht="16.5" x14ac:dyDescent="0.3">
      <c r="A263" s="13">
        <v>45212</v>
      </c>
      <c r="B263" s="14" t="s">
        <v>253</v>
      </c>
      <c r="C263" s="15">
        <v>300</v>
      </c>
    </row>
    <row r="264" spans="1:3" ht="16.5" x14ac:dyDescent="0.3">
      <c r="A264" s="13">
        <v>45212</v>
      </c>
      <c r="B264" s="14" t="s">
        <v>254</v>
      </c>
      <c r="C264" s="15">
        <v>500</v>
      </c>
    </row>
    <row r="265" spans="1:3" ht="16.5" x14ac:dyDescent="0.3">
      <c r="A265" s="13">
        <v>45212</v>
      </c>
      <c r="B265" s="14" t="s">
        <v>255</v>
      </c>
      <c r="C265" s="15">
        <v>1000</v>
      </c>
    </row>
    <row r="266" spans="1:3" ht="16.5" x14ac:dyDescent="0.3">
      <c r="A266" s="13">
        <v>45212</v>
      </c>
      <c r="B266" s="14" t="s">
        <v>256</v>
      </c>
      <c r="C266" s="15">
        <v>5000</v>
      </c>
    </row>
    <row r="267" spans="1:3" ht="16.5" x14ac:dyDescent="0.3">
      <c r="A267" s="13">
        <v>45212</v>
      </c>
      <c r="B267" s="14" t="s">
        <v>257</v>
      </c>
      <c r="C267" s="15">
        <v>500</v>
      </c>
    </row>
    <row r="268" spans="1:3" ht="16.5" x14ac:dyDescent="0.3">
      <c r="A268" s="13">
        <v>45212</v>
      </c>
      <c r="B268" s="14" t="s">
        <v>258</v>
      </c>
      <c r="C268" s="15">
        <v>500</v>
      </c>
    </row>
    <row r="269" spans="1:3" ht="16.5" x14ac:dyDescent="0.3">
      <c r="A269" s="9">
        <v>45213</v>
      </c>
      <c r="B269" s="2" t="s">
        <v>52</v>
      </c>
      <c r="C269" s="8">
        <v>50</v>
      </c>
    </row>
    <row r="270" spans="1:3" ht="16.5" x14ac:dyDescent="0.3">
      <c r="A270" s="9">
        <v>45213</v>
      </c>
      <c r="B270" s="2" t="s">
        <v>259</v>
      </c>
      <c r="C270" s="8">
        <v>314.20999999999998</v>
      </c>
    </row>
    <row r="271" spans="1:3" ht="16.5" x14ac:dyDescent="0.3">
      <c r="A271" s="9">
        <v>45213</v>
      </c>
      <c r="B271" s="2" t="s">
        <v>260</v>
      </c>
      <c r="C271" s="8">
        <v>1000</v>
      </c>
    </row>
    <row r="272" spans="1:3" ht="16.5" x14ac:dyDescent="0.3">
      <c r="A272" s="9">
        <v>45213</v>
      </c>
      <c r="B272" s="2" t="s">
        <v>261</v>
      </c>
      <c r="C272" s="8">
        <v>500</v>
      </c>
    </row>
    <row r="273" spans="1:3" ht="16.5" x14ac:dyDescent="0.3">
      <c r="A273" s="9">
        <v>45213</v>
      </c>
      <c r="B273" s="2" t="s">
        <v>262</v>
      </c>
      <c r="C273" s="8">
        <v>400</v>
      </c>
    </row>
    <row r="274" spans="1:3" ht="16.5" x14ac:dyDescent="0.3">
      <c r="A274" s="13">
        <v>45213</v>
      </c>
      <c r="B274" s="14" t="s">
        <v>263</v>
      </c>
      <c r="C274" s="15">
        <v>500</v>
      </c>
    </row>
    <row r="275" spans="1:3" ht="16.5" x14ac:dyDescent="0.3">
      <c r="A275" s="13">
        <v>45213</v>
      </c>
      <c r="B275" s="14" t="s">
        <v>264</v>
      </c>
      <c r="C275" s="15">
        <v>500</v>
      </c>
    </row>
    <row r="276" spans="1:3" ht="16.5" x14ac:dyDescent="0.3">
      <c r="A276" s="13">
        <v>45213</v>
      </c>
      <c r="B276" s="14" t="s">
        <v>265</v>
      </c>
      <c r="C276" s="15">
        <v>100</v>
      </c>
    </row>
    <row r="277" spans="1:3" ht="16.5" x14ac:dyDescent="0.3">
      <c r="A277" s="13">
        <v>45213</v>
      </c>
      <c r="B277" s="14" t="s">
        <v>266</v>
      </c>
      <c r="C277" s="15">
        <v>500</v>
      </c>
    </row>
    <row r="278" spans="1:3" ht="16.5" x14ac:dyDescent="0.3">
      <c r="A278" s="13">
        <v>45213</v>
      </c>
      <c r="B278" s="14" t="s">
        <v>267</v>
      </c>
      <c r="C278" s="15">
        <v>300</v>
      </c>
    </row>
    <row r="279" spans="1:3" ht="16.5" x14ac:dyDescent="0.3">
      <c r="A279" s="9">
        <v>45214</v>
      </c>
      <c r="B279" s="2" t="s">
        <v>19</v>
      </c>
      <c r="C279" s="8">
        <v>100</v>
      </c>
    </row>
    <row r="280" spans="1:3" ht="16.5" x14ac:dyDescent="0.3">
      <c r="A280" s="9">
        <v>45214</v>
      </c>
      <c r="B280" s="2" t="s">
        <v>268</v>
      </c>
      <c r="C280" s="8">
        <v>100</v>
      </c>
    </row>
    <row r="281" spans="1:3" ht="16.5" x14ac:dyDescent="0.3">
      <c r="A281" s="9">
        <v>45214</v>
      </c>
      <c r="B281" s="2" t="s">
        <v>269</v>
      </c>
      <c r="C281" s="8">
        <v>500</v>
      </c>
    </row>
    <row r="282" spans="1:3" ht="16.5" x14ac:dyDescent="0.3">
      <c r="A282" s="9">
        <v>45214</v>
      </c>
      <c r="B282" s="2" t="s">
        <v>270</v>
      </c>
      <c r="C282" s="8">
        <v>500</v>
      </c>
    </row>
    <row r="283" spans="1:3" ht="16.5" x14ac:dyDescent="0.3">
      <c r="A283" s="9">
        <v>45214</v>
      </c>
      <c r="B283" s="2" t="s">
        <v>271</v>
      </c>
      <c r="C283" s="8">
        <v>1000</v>
      </c>
    </row>
    <row r="284" spans="1:3" ht="16.5" x14ac:dyDescent="0.3">
      <c r="A284" s="9">
        <v>45214</v>
      </c>
      <c r="B284" s="2" t="s">
        <v>272</v>
      </c>
      <c r="C284" s="8">
        <v>1000</v>
      </c>
    </row>
    <row r="285" spans="1:3" ht="16.5" x14ac:dyDescent="0.3">
      <c r="A285" s="9">
        <v>45214</v>
      </c>
      <c r="B285" s="2" t="s">
        <v>273</v>
      </c>
      <c r="C285" s="8">
        <v>300</v>
      </c>
    </row>
    <row r="286" spans="1:3" ht="16.5" x14ac:dyDescent="0.3">
      <c r="A286" s="9">
        <v>45214</v>
      </c>
      <c r="B286" s="2" t="s">
        <v>274</v>
      </c>
      <c r="C286" s="8">
        <v>500</v>
      </c>
    </row>
    <row r="287" spans="1:3" ht="16.5" x14ac:dyDescent="0.3">
      <c r="A287" s="9">
        <v>45214</v>
      </c>
      <c r="B287" s="2" t="s">
        <v>275</v>
      </c>
      <c r="C287" s="8">
        <v>500</v>
      </c>
    </row>
    <row r="288" spans="1:3" ht="16.5" x14ac:dyDescent="0.3">
      <c r="A288" s="9">
        <v>45214</v>
      </c>
      <c r="B288" s="2" t="s">
        <v>276</v>
      </c>
      <c r="C288" s="8">
        <v>500</v>
      </c>
    </row>
    <row r="289" spans="1:3" ht="16.5" x14ac:dyDescent="0.3">
      <c r="A289" s="9">
        <v>45214</v>
      </c>
      <c r="B289" s="2" t="s">
        <v>277</v>
      </c>
      <c r="C289" s="8">
        <v>300</v>
      </c>
    </row>
    <row r="290" spans="1:3" ht="16.5" x14ac:dyDescent="0.3">
      <c r="A290" s="10">
        <v>45214</v>
      </c>
      <c r="B290" s="11" t="s">
        <v>278</v>
      </c>
      <c r="C290" s="12">
        <v>100</v>
      </c>
    </row>
    <row r="291" spans="1:3" ht="16.5" x14ac:dyDescent="0.3">
      <c r="A291" s="13">
        <v>45214</v>
      </c>
      <c r="B291" s="14" t="s">
        <v>279</v>
      </c>
      <c r="C291" s="15">
        <v>200</v>
      </c>
    </row>
    <row r="292" spans="1:3" ht="16.5" x14ac:dyDescent="0.3">
      <c r="A292" s="13">
        <v>45214</v>
      </c>
      <c r="B292" s="14" t="s">
        <v>280</v>
      </c>
      <c r="C292" s="15">
        <v>500</v>
      </c>
    </row>
    <row r="293" spans="1:3" ht="16.5" x14ac:dyDescent="0.3">
      <c r="A293" s="9">
        <v>45215</v>
      </c>
      <c r="B293" s="2" t="s">
        <v>281</v>
      </c>
      <c r="C293" s="8">
        <v>100</v>
      </c>
    </row>
    <row r="294" spans="1:3" ht="16.5" x14ac:dyDescent="0.3">
      <c r="A294" s="9">
        <v>45215</v>
      </c>
      <c r="B294" s="2" t="s">
        <v>40</v>
      </c>
      <c r="C294" s="8">
        <v>100</v>
      </c>
    </row>
    <row r="295" spans="1:3" ht="16.5" x14ac:dyDescent="0.3">
      <c r="A295" s="9">
        <v>45215</v>
      </c>
      <c r="B295" s="2" t="s">
        <v>41</v>
      </c>
      <c r="C295" s="8">
        <v>100</v>
      </c>
    </row>
    <row r="296" spans="1:3" ht="16.5" x14ac:dyDescent="0.3">
      <c r="A296" s="9">
        <v>45215</v>
      </c>
      <c r="B296" s="2" t="s">
        <v>282</v>
      </c>
      <c r="C296" s="8">
        <v>100</v>
      </c>
    </row>
    <row r="297" spans="1:3" ht="16.5" x14ac:dyDescent="0.3">
      <c r="A297" s="9">
        <v>45215</v>
      </c>
      <c r="B297" s="2" t="s">
        <v>283</v>
      </c>
      <c r="C297" s="8">
        <v>150</v>
      </c>
    </row>
    <row r="298" spans="1:3" ht="16.5" x14ac:dyDescent="0.3">
      <c r="A298" s="9">
        <v>45215</v>
      </c>
      <c r="B298" s="2" t="s">
        <v>284</v>
      </c>
      <c r="C298" s="8">
        <v>300</v>
      </c>
    </row>
    <row r="299" spans="1:3" ht="16.5" x14ac:dyDescent="0.3">
      <c r="A299" s="9">
        <v>45215</v>
      </c>
      <c r="B299" s="2" t="s">
        <v>285</v>
      </c>
      <c r="C299" s="8">
        <v>400</v>
      </c>
    </row>
    <row r="300" spans="1:3" ht="16.5" x14ac:dyDescent="0.3">
      <c r="A300" s="9">
        <v>45215</v>
      </c>
      <c r="B300" s="2" t="s">
        <v>286</v>
      </c>
      <c r="C300" s="8">
        <v>500</v>
      </c>
    </row>
    <row r="301" spans="1:3" ht="16.5" x14ac:dyDescent="0.3">
      <c r="A301" s="9">
        <v>45215</v>
      </c>
      <c r="B301" s="2" t="s">
        <v>287</v>
      </c>
      <c r="C301" s="8">
        <v>500</v>
      </c>
    </row>
    <row r="302" spans="1:3" ht="16.5" x14ac:dyDescent="0.3">
      <c r="A302" s="9">
        <v>45215</v>
      </c>
      <c r="B302" s="2" t="s">
        <v>288</v>
      </c>
      <c r="C302" s="8">
        <v>173</v>
      </c>
    </row>
    <row r="303" spans="1:3" ht="16.5" x14ac:dyDescent="0.3">
      <c r="A303" s="9">
        <v>45215</v>
      </c>
      <c r="B303" s="2" t="s">
        <v>289</v>
      </c>
      <c r="C303" s="8">
        <v>100</v>
      </c>
    </row>
    <row r="304" spans="1:3" ht="16.5" x14ac:dyDescent="0.3">
      <c r="A304" s="9">
        <v>45216</v>
      </c>
      <c r="B304" s="2" t="s">
        <v>290</v>
      </c>
      <c r="C304" s="8">
        <v>5000</v>
      </c>
    </row>
    <row r="305" spans="1:3" ht="16.5" x14ac:dyDescent="0.3">
      <c r="A305" s="9">
        <v>45216</v>
      </c>
      <c r="B305" s="2" t="s">
        <v>291</v>
      </c>
      <c r="C305" s="8">
        <v>500</v>
      </c>
    </row>
    <row r="306" spans="1:3" ht="16.5" x14ac:dyDescent="0.3">
      <c r="A306" s="9">
        <v>45216</v>
      </c>
      <c r="B306" s="2" t="s">
        <v>292</v>
      </c>
      <c r="C306" s="8">
        <v>500</v>
      </c>
    </row>
    <row r="307" spans="1:3" ht="16.5" x14ac:dyDescent="0.3">
      <c r="A307" s="9">
        <v>45216</v>
      </c>
      <c r="B307" s="2" t="s">
        <v>293</v>
      </c>
      <c r="C307" s="8">
        <v>300</v>
      </c>
    </row>
    <row r="308" spans="1:3" ht="16.5" x14ac:dyDescent="0.3">
      <c r="A308" s="9">
        <v>45216</v>
      </c>
      <c r="B308" s="2" t="s">
        <v>294</v>
      </c>
      <c r="C308" s="8">
        <v>500</v>
      </c>
    </row>
    <row r="309" spans="1:3" ht="16.5" x14ac:dyDescent="0.3">
      <c r="A309" s="10">
        <v>45216</v>
      </c>
      <c r="B309" s="11" t="s">
        <v>295</v>
      </c>
      <c r="C309" s="12">
        <v>300</v>
      </c>
    </row>
    <row r="310" spans="1:3" ht="16.5" x14ac:dyDescent="0.3">
      <c r="A310" s="13">
        <v>45216</v>
      </c>
      <c r="B310" s="14" t="s">
        <v>296</v>
      </c>
      <c r="C310" s="15">
        <v>1000</v>
      </c>
    </row>
    <row r="311" spans="1:3" ht="16.5" x14ac:dyDescent="0.3">
      <c r="A311" s="13">
        <v>45216</v>
      </c>
      <c r="B311" s="14" t="s">
        <v>297</v>
      </c>
      <c r="C311" s="15">
        <v>2000</v>
      </c>
    </row>
    <row r="312" spans="1:3" ht="16.5" x14ac:dyDescent="0.3">
      <c r="A312" s="13">
        <v>45216</v>
      </c>
      <c r="B312" s="14" t="s">
        <v>298</v>
      </c>
      <c r="C312" s="15">
        <v>300</v>
      </c>
    </row>
    <row r="313" spans="1:3" ht="16.5" x14ac:dyDescent="0.3">
      <c r="A313" s="13">
        <v>45216</v>
      </c>
      <c r="B313" s="14" t="s">
        <v>299</v>
      </c>
      <c r="C313" s="15">
        <v>100</v>
      </c>
    </row>
    <row r="314" spans="1:3" ht="16.5" x14ac:dyDescent="0.3">
      <c r="A314" s="13">
        <v>45216</v>
      </c>
      <c r="B314" s="14" t="s">
        <v>300</v>
      </c>
      <c r="C314" s="15">
        <v>500</v>
      </c>
    </row>
    <row r="315" spans="1:3" ht="16.5" x14ac:dyDescent="0.3">
      <c r="A315" s="13">
        <v>45216</v>
      </c>
      <c r="B315" s="14" t="s">
        <v>301</v>
      </c>
      <c r="C315" s="15">
        <v>1000</v>
      </c>
    </row>
    <row r="316" spans="1:3" ht="16.5" x14ac:dyDescent="0.3">
      <c r="A316" s="13">
        <v>45216</v>
      </c>
      <c r="B316" s="14" t="s">
        <v>302</v>
      </c>
      <c r="C316" s="15">
        <v>1000</v>
      </c>
    </row>
    <row r="317" spans="1:3" ht="16.5" x14ac:dyDescent="0.3">
      <c r="A317" s="9">
        <v>45217</v>
      </c>
      <c r="B317" s="2" t="s">
        <v>303</v>
      </c>
      <c r="C317" s="8">
        <v>54</v>
      </c>
    </row>
    <row r="318" spans="1:3" ht="16.5" x14ac:dyDescent="0.3">
      <c r="A318" s="9">
        <v>45217</v>
      </c>
      <c r="B318" s="2" t="s">
        <v>304</v>
      </c>
      <c r="C318" s="8">
        <v>500</v>
      </c>
    </row>
    <row r="319" spans="1:3" ht="16.5" x14ac:dyDescent="0.3">
      <c r="A319" s="9">
        <v>45217</v>
      </c>
      <c r="B319" s="2" t="s">
        <v>305</v>
      </c>
      <c r="C319" s="8">
        <v>3000</v>
      </c>
    </row>
    <row r="320" spans="1:3" ht="16.5" x14ac:dyDescent="0.3">
      <c r="A320" s="9">
        <v>45217</v>
      </c>
      <c r="B320" s="2" t="s">
        <v>306</v>
      </c>
      <c r="C320" s="8">
        <v>300</v>
      </c>
    </row>
    <row r="321" spans="1:3" ht="16.5" x14ac:dyDescent="0.3">
      <c r="A321" s="9">
        <v>45217</v>
      </c>
      <c r="B321" s="2" t="s">
        <v>307</v>
      </c>
      <c r="C321" s="8">
        <v>300</v>
      </c>
    </row>
    <row r="322" spans="1:3" ht="16.5" x14ac:dyDescent="0.3">
      <c r="A322" s="9">
        <v>45217</v>
      </c>
      <c r="B322" s="2" t="s">
        <v>308</v>
      </c>
      <c r="C322" s="8">
        <v>2000</v>
      </c>
    </row>
    <row r="323" spans="1:3" ht="16.5" x14ac:dyDescent="0.3">
      <c r="A323" s="13">
        <v>45217</v>
      </c>
      <c r="B323" s="14" t="s">
        <v>309</v>
      </c>
      <c r="C323" s="15">
        <v>200</v>
      </c>
    </row>
    <row r="324" spans="1:3" ht="16.5" x14ac:dyDescent="0.3">
      <c r="A324" s="9">
        <v>45218</v>
      </c>
      <c r="B324" s="2" t="s">
        <v>310</v>
      </c>
      <c r="C324" s="8">
        <v>28</v>
      </c>
    </row>
    <row r="325" spans="1:3" ht="16.5" x14ac:dyDescent="0.3">
      <c r="A325" s="9">
        <v>45218</v>
      </c>
      <c r="B325" s="2" t="s">
        <v>311</v>
      </c>
      <c r="C325" s="8">
        <v>100</v>
      </c>
    </row>
    <row r="326" spans="1:3" ht="16.5" x14ac:dyDescent="0.3">
      <c r="A326" s="9">
        <v>45218</v>
      </c>
      <c r="B326" s="2" t="s">
        <v>312</v>
      </c>
      <c r="C326" s="8">
        <v>300</v>
      </c>
    </row>
    <row r="327" spans="1:3" ht="16.5" x14ac:dyDescent="0.3">
      <c r="A327" s="9">
        <v>45218</v>
      </c>
      <c r="B327" s="2" t="s">
        <v>313</v>
      </c>
      <c r="C327" s="8">
        <v>500</v>
      </c>
    </row>
    <row r="328" spans="1:3" ht="16.5" x14ac:dyDescent="0.3">
      <c r="A328" s="9">
        <v>45218</v>
      </c>
      <c r="B328" s="2" t="s">
        <v>314</v>
      </c>
      <c r="C328" s="8">
        <v>500</v>
      </c>
    </row>
    <row r="329" spans="1:3" ht="16.5" x14ac:dyDescent="0.3">
      <c r="A329" s="10">
        <v>45218</v>
      </c>
      <c r="B329" s="11" t="s">
        <v>315</v>
      </c>
      <c r="C329" s="12">
        <v>2000</v>
      </c>
    </row>
    <row r="330" spans="1:3" ht="16.5" x14ac:dyDescent="0.3">
      <c r="A330" s="13">
        <v>45218</v>
      </c>
      <c r="B330" s="14" t="s">
        <v>316</v>
      </c>
      <c r="C330" s="15">
        <v>300</v>
      </c>
    </row>
    <row r="331" spans="1:3" ht="16.5" x14ac:dyDescent="0.3">
      <c r="A331" s="13">
        <v>45218</v>
      </c>
      <c r="B331" s="14" t="s">
        <v>317</v>
      </c>
      <c r="C331" s="15">
        <v>300</v>
      </c>
    </row>
    <row r="332" spans="1:3" ht="16.5" x14ac:dyDescent="0.3">
      <c r="A332" s="13">
        <v>45218</v>
      </c>
      <c r="B332" s="14" t="s">
        <v>318</v>
      </c>
      <c r="C332" s="15">
        <v>500</v>
      </c>
    </row>
    <row r="333" spans="1:3" ht="16.5" x14ac:dyDescent="0.3">
      <c r="A333" s="13">
        <v>45218</v>
      </c>
      <c r="B333" s="14" t="s">
        <v>319</v>
      </c>
      <c r="C333" s="15">
        <v>100</v>
      </c>
    </row>
    <row r="334" spans="1:3" ht="16.5" x14ac:dyDescent="0.3">
      <c r="A334" s="13">
        <v>45218</v>
      </c>
      <c r="B334" s="14" t="s">
        <v>320</v>
      </c>
      <c r="C334" s="15">
        <v>10000</v>
      </c>
    </row>
    <row r="335" spans="1:3" ht="16.5" x14ac:dyDescent="0.3">
      <c r="A335" s="13">
        <v>45218</v>
      </c>
      <c r="B335" s="14" t="s">
        <v>321</v>
      </c>
      <c r="C335" s="15">
        <v>300</v>
      </c>
    </row>
    <row r="336" spans="1:3" ht="16.5" x14ac:dyDescent="0.3">
      <c r="A336" s="13">
        <v>45218</v>
      </c>
      <c r="B336" s="14" t="s">
        <v>322</v>
      </c>
      <c r="C336" s="15">
        <v>500</v>
      </c>
    </row>
    <row r="337" spans="1:3" ht="16.5" x14ac:dyDescent="0.3">
      <c r="A337" s="13">
        <v>45218</v>
      </c>
      <c r="B337" s="14" t="s">
        <v>323</v>
      </c>
      <c r="C337" s="15">
        <v>500</v>
      </c>
    </row>
    <row r="338" spans="1:3" ht="16.5" x14ac:dyDescent="0.3">
      <c r="A338" s="13">
        <v>45218</v>
      </c>
      <c r="B338" s="14" t="s">
        <v>324</v>
      </c>
      <c r="C338" s="15">
        <v>1000</v>
      </c>
    </row>
    <row r="339" spans="1:3" ht="16.5" x14ac:dyDescent="0.3">
      <c r="A339" s="13">
        <v>45218</v>
      </c>
      <c r="B339" s="14" t="s">
        <v>325</v>
      </c>
      <c r="C339" s="15">
        <v>500</v>
      </c>
    </row>
    <row r="340" spans="1:3" ht="16.5" x14ac:dyDescent="0.3">
      <c r="A340" s="13">
        <v>45218</v>
      </c>
      <c r="B340" s="14" t="s">
        <v>326</v>
      </c>
      <c r="C340" s="15">
        <v>100</v>
      </c>
    </row>
    <row r="341" spans="1:3" ht="16.5" x14ac:dyDescent="0.3">
      <c r="A341" s="13">
        <v>45218</v>
      </c>
      <c r="B341" s="14" t="s">
        <v>327</v>
      </c>
      <c r="C341" s="15">
        <v>500</v>
      </c>
    </row>
    <row r="342" spans="1:3" ht="16.5" x14ac:dyDescent="0.3">
      <c r="A342" s="13">
        <v>45218</v>
      </c>
      <c r="B342" s="14" t="s">
        <v>328</v>
      </c>
      <c r="C342" s="15">
        <v>500</v>
      </c>
    </row>
    <row r="343" spans="1:3" ht="16.5" x14ac:dyDescent="0.3">
      <c r="A343" s="13">
        <v>45218</v>
      </c>
      <c r="B343" s="14" t="s">
        <v>329</v>
      </c>
      <c r="C343" s="15">
        <v>1000</v>
      </c>
    </row>
    <row r="344" spans="1:3" ht="16.5" x14ac:dyDescent="0.3">
      <c r="A344" s="13">
        <v>45218</v>
      </c>
      <c r="B344" s="14" t="s">
        <v>330</v>
      </c>
      <c r="C344" s="15">
        <v>1000</v>
      </c>
    </row>
    <row r="345" spans="1:3" ht="16.5" x14ac:dyDescent="0.3">
      <c r="A345" s="13">
        <v>45218</v>
      </c>
      <c r="B345" s="14" t="s">
        <v>331</v>
      </c>
      <c r="C345" s="15">
        <v>300</v>
      </c>
    </row>
    <row r="346" spans="1:3" ht="16.5" x14ac:dyDescent="0.3">
      <c r="A346" s="13">
        <v>45218</v>
      </c>
      <c r="B346" s="14" t="s">
        <v>332</v>
      </c>
      <c r="C346" s="15">
        <v>1000</v>
      </c>
    </row>
    <row r="347" spans="1:3" ht="16.5" x14ac:dyDescent="0.3">
      <c r="A347" s="13">
        <v>45218</v>
      </c>
      <c r="B347" s="14" t="s">
        <v>333</v>
      </c>
      <c r="C347" s="15">
        <v>2000</v>
      </c>
    </row>
    <row r="348" spans="1:3" ht="16.5" x14ac:dyDescent="0.3">
      <c r="A348" s="13">
        <v>45218</v>
      </c>
      <c r="B348" s="14" t="s">
        <v>334</v>
      </c>
      <c r="C348" s="15">
        <v>300</v>
      </c>
    </row>
    <row r="349" spans="1:3" ht="16.5" x14ac:dyDescent="0.3">
      <c r="A349" s="13">
        <v>45218</v>
      </c>
      <c r="B349" s="14" t="s">
        <v>335</v>
      </c>
      <c r="C349" s="15">
        <v>1000</v>
      </c>
    </row>
    <row r="350" spans="1:3" ht="16.5" x14ac:dyDescent="0.3">
      <c r="A350" s="13">
        <v>45218</v>
      </c>
      <c r="B350" s="14" t="s">
        <v>336</v>
      </c>
      <c r="C350" s="15">
        <v>500</v>
      </c>
    </row>
    <row r="351" spans="1:3" ht="16.5" x14ac:dyDescent="0.3">
      <c r="A351" s="13">
        <v>45218</v>
      </c>
      <c r="B351" s="14" t="s">
        <v>337</v>
      </c>
      <c r="C351" s="15">
        <v>1000</v>
      </c>
    </row>
    <row r="352" spans="1:3" ht="16.5" x14ac:dyDescent="0.3">
      <c r="A352" s="13">
        <v>45218</v>
      </c>
      <c r="B352" s="14" t="s">
        <v>338</v>
      </c>
      <c r="C352" s="15">
        <v>1000</v>
      </c>
    </row>
    <row r="353" spans="1:3" ht="16.5" x14ac:dyDescent="0.3">
      <c r="A353" s="9">
        <v>45219</v>
      </c>
      <c r="B353" s="2" t="s">
        <v>339</v>
      </c>
      <c r="C353" s="8">
        <v>100</v>
      </c>
    </row>
    <row r="354" spans="1:3" ht="16.5" x14ac:dyDescent="0.3">
      <c r="A354" s="9">
        <v>45219</v>
      </c>
      <c r="B354" s="2" t="s">
        <v>340</v>
      </c>
      <c r="C354" s="8">
        <v>100</v>
      </c>
    </row>
    <row r="355" spans="1:3" ht="16.5" x14ac:dyDescent="0.3">
      <c r="A355" s="9">
        <v>45219</v>
      </c>
      <c r="B355" s="2" t="s">
        <v>341</v>
      </c>
      <c r="C355" s="8">
        <v>200</v>
      </c>
    </row>
    <row r="356" spans="1:3" ht="16.5" x14ac:dyDescent="0.3">
      <c r="A356" s="9">
        <v>45219</v>
      </c>
      <c r="B356" s="2" t="s">
        <v>342</v>
      </c>
      <c r="C356" s="8">
        <v>500</v>
      </c>
    </row>
    <row r="357" spans="1:3" ht="16.5" x14ac:dyDescent="0.3">
      <c r="A357" s="9">
        <v>45219</v>
      </c>
      <c r="B357" s="2" t="s">
        <v>343</v>
      </c>
      <c r="C357" s="8">
        <v>500</v>
      </c>
    </row>
    <row r="358" spans="1:3" ht="16.5" x14ac:dyDescent="0.3">
      <c r="A358" s="9">
        <v>45219</v>
      </c>
      <c r="B358" s="2" t="s">
        <v>344</v>
      </c>
      <c r="C358" s="8">
        <v>739</v>
      </c>
    </row>
    <row r="359" spans="1:3" ht="16.5" x14ac:dyDescent="0.3">
      <c r="A359" s="9">
        <v>45219</v>
      </c>
      <c r="B359" s="2" t="s">
        <v>345</v>
      </c>
      <c r="C359" s="8">
        <v>2000</v>
      </c>
    </row>
    <row r="360" spans="1:3" ht="16.5" x14ac:dyDescent="0.3">
      <c r="A360" s="9">
        <v>45219</v>
      </c>
      <c r="B360" s="2" t="s">
        <v>346</v>
      </c>
      <c r="C360" s="8">
        <v>500</v>
      </c>
    </row>
    <row r="361" spans="1:3" ht="16.5" x14ac:dyDescent="0.3">
      <c r="A361" s="9">
        <v>45219</v>
      </c>
      <c r="B361" s="2" t="s">
        <v>347</v>
      </c>
      <c r="C361" s="8">
        <v>300</v>
      </c>
    </row>
    <row r="362" spans="1:3" ht="16.5" x14ac:dyDescent="0.3">
      <c r="A362" s="9">
        <v>45219</v>
      </c>
      <c r="B362" s="2" t="s">
        <v>348</v>
      </c>
      <c r="C362" s="8">
        <v>500</v>
      </c>
    </row>
    <row r="363" spans="1:3" ht="16.5" x14ac:dyDescent="0.3">
      <c r="A363" s="10">
        <v>45219</v>
      </c>
      <c r="B363" s="11" t="s">
        <v>349</v>
      </c>
      <c r="C363" s="12">
        <v>500</v>
      </c>
    </row>
    <row r="364" spans="1:3" ht="16.5" x14ac:dyDescent="0.3">
      <c r="A364" s="13">
        <v>45219</v>
      </c>
      <c r="B364" s="14" t="s">
        <v>350</v>
      </c>
      <c r="C364" s="15">
        <v>1000</v>
      </c>
    </row>
    <row r="365" spans="1:3" ht="16.5" x14ac:dyDescent="0.3">
      <c r="A365" s="13">
        <v>45219</v>
      </c>
      <c r="B365" s="14" t="s">
        <v>351</v>
      </c>
      <c r="C365" s="15">
        <v>500</v>
      </c>
    </row>
    <row r="366" spans="1:3" ht="16.5" x14ac:dyDescent="0.3">
      <c r="A366" s="13">
        <v>45219</v>
      </c>
      <c r="B366" s="14" t="s">
        <v>352</v>
      </c>
      <c r="C366" s="15">
        <v>1000</v>
      </c>
    </row>
    <row r="367" spans="1:3" ht="16.5" x14ac:dyDescent="0.3">
      <c r="A367" s="13">
        <v>45219</v>
      </c>
      <c r="B367" s="14" t="s">
        <v>353</v>
      </c>
      <c r="C367" s="15">
        <v>500</v>
      </c>
    </row>
    <row r="368" spans="1:3" ht="16.5" x14ac:dyDescent="0.3">
      <c r="A368" s="13">
        <v>45219</v>
      </c>
      <c r="B368" s="14" t="s">
        <v>354</v>
      </c>
      <c r="C368" s="15">
        <v>500</v>
      </c>
    </row>
    <row r="369" spans="1:3" ht="16.5" x14ac:dyDescent="0.3">
      <c r="A369" s="13">
        <v>45219</v>
      </c>
      <c r="B369" s="14" t="s">
        <v>335</v>
      </c>
      <c r="C369" s="15">
        <v>1000</v>
      </c>
    </row>
    <row r="370" spans="1:3" ht="16.5" x14ac:dyDescent="0.3">
      <c r="A370" s="13">
        <v>45219</v>
      </c>
      <c r="B370" s="14" t="s">
        <v>355</v>
      </c>
      <c r="C370" s="15">
        <v>200</v>
      </c>
    </row>
    <row r="371" spans="1:3" ht="16.5" x14ac:dyDescent="0.3">
      <c r="A371" s="13">
        <v>45219</v>
      </c>
      <c r="B371" s="14" t="s">
        <v>329</v>
      </c>
      <c r="C371" s="15">
        <v>2000</v>
      </c>
    </row>
    <row r="372" spans="1:3" ht="16.5" x14ac:dyDescent="0.3">
      <c r="A372" s="13">
        <v>45219</v>
      </c>
      <c r="B372" s="14" t="s">
        <v>318</v>
      </c>
      <c r="C372" s="15">
        <v>500</v>
      </c>
    </row>
    <row r="373" spans="1:3" ht="16.5" x14ac:dyDescent="0.3">
      <c r="A373" s="13">
        <v>45219</v>
      </c>
      <c r="B373" s="14" t="s">
        <v>356</v>
      </c>
      <c r="C373" s="15">
        <v>5000</v>
      </c>
    </row>
    <row r="374" spans="1:3" ht="16.5" x14ac:dyDescent="0.3">
      <c r="A374" s="13">
        <v>45219</v>
      </c>
      <c r="B374" s="14" t="s">
        <v>357</v>
      </c>
      <c r="C374" s="15">
        <v>1000</v>
      </c>
    </row>
    <row r="375" spans="1:3" ht="16.5" x14ac:dyDescent="0.3">
      <c r="A375" s="13">
        <v>45219</v>
      </c>
      <c r="B375" s="14" t="s">
        <v>322</v>
      </c>
      <c r="C375" s="15">
        <v>500</v>
      </c>
    </row>
    <row r="376" spans="1:3" ht="16.5" x14ac:dyDescent="0.3">
      <c r="A376" s="13">
        <v>45219</v>
      </c>
      <c r="B376" s="14" t="s">
        <v>358</v>
      </c>
      <c r="C376" s="15">
        <v>500</v>
      </c>
    </row>
    <row r="377" spans="1:3" ht="16.5" x14ac:dyDescent="0.3">
      <c r="A377" s="13">
        <v>45219</v>
      </c>
      <c r="B377" s="14" t="s">
        <v>359</v>
      </c>
      <c r="C377" s="15">
        <v>3000</v>
      </c>
    </row>
    <row r="378" spans="1:3" ht="16.5" x14ac:dyDescent="0.3">
      <c r="A378" s="13">
        <v>45219</v>
      </c>
      <c r="B378" s="14" t="s">
        <v>326</v>
      </c>
      <c r="C378" s="15">
        <v>100</v>
      </c>
    </row>
    <row r="379" spans="1:3" ht="16.5" x14ac:dyDescent="0.3">
      <c r="A379" s="13">
        <v>45219</v>
      </c>
      <c r="B379" s="14" t="s">
        <v>360</v>
      </c>
      <c r="C379" s="15">
        <v>500</v>
      </c>
    </row>
    <row r="380" spans="1:3" ht="16.5" x14ac:dyDescent="0.3">
      <c r="A380" s="13">
        <v>45219</v>
      </c>
      <c r="B380" s="14" t="s">
        <v>361</v>
      </c>
      <c r="C380" s="15">
        <v>500</v>
      </c>
    </row>
    <row r="381" spans="1:3" ht="16.5" x14ac:dyDescent="0.3">
      <c r="A381" s="13">
        <v>45219</v>
      </c>
      <c r="B381" s="14" t="s">
        <v>362</v>
      </c>
      <c r="C381" s="15">
        <v>1000</v>
      </c>
    </row>
    <row r="382" spans="1:3" ht="16.5" x14ac:dyDescent="0.3">
      <c r="A382" s="13">
        <v>45219</v>
      </c>
      <c r="B382" s="14" t="s">
        <v>363</v>
      </c>
      <c r="C382" s="15">
        <v>1000</v>
      </c>
    </row>
    <row r="383" spans="1:3" ht="16.5" x14ac:dyDescent="0.3">
      <c r="A383" s="13">
        <v>45219</v>
      </c>
      <c r="B383" s="14" t="s">
        <v>364</v>
      </c>
      <c r="C383" s="15">
        <v>500</v>
      </c>
    </row>
    <row r="384" spans="1:3" ht="16.5" x14ac:dyDescent="0.3">
      <c r="A384" s="13">
        <v>45219</v>
      </c>
      <c r="B384" s="14" t="s">
        <v>365</v>
      </c>
      <c r="C384" s="15">
        <v>1000</v>
      </c>
    </row>
    <row r="385" spans="1:3" ht="16.5" x14ac:dyDescent="0.3">
      <c r="A385" s="13">
        <v>45219</v>
      </c>
      <c r="B385" s="14" t="s">
        <v>366</v>
      </c>
      <c r="C385" s="15">
        <v>300</v>
      </c>
    </row>
    <row r="386" spans="1:3" ht="16.5" x14ac:dyDescent="0.3">
      <c r="A386" s="13">
        <v>45219</v>
      </c>
      <c r="B386" s="14" t="s">
        <v>367</v>
      </c>
      <c r="C386" s="15">
        <v>500</v>
      </c>
    </row>
    <row r="387" spans="1:3" ht="16.5" x14ac:dyDescent="0.3">
      <c r="A387" s="9">
        <v>45220</v>
      </c>
      <c r="B387" s="2" t="s">
        <v>52</v>
      </c>
      <c r="C387" s="8">
        <v>50</v>
      </c>
    </row>
    <row r="388" spans="1:3" ht="16.5" x14ac:dyDescent="0.3">
      <c r="A388" s="9">
        <v>45220</v>
      </c>
      <c r="B388" s="2" t="s">
        <v>368</v>
      </c>
      <c r="C388" s="8">
        <v>200</v>
      </c>
    </row>
    <row r="389" spans="1:3" ht="16.5" x14ac:dyDescent="0.3">
      <c r="A389" s="9">
        <v>45220</v>
      </c>
      <c r="B389" s="2" t="s">
        <v>369</v>
      </c>
      <c r="C389" s="8">
        <v>200</v>
      </c>
    </row>
    <row r="390" spans="1:3" ht="16.5" x14ac:dyDescent="0.3">
      <c r="A390" s="9">
        <v>45220</v>
      </c>
      <c r="B390" s="2" t="s">
        <v>370</v>
      </c>
      <c r="C390" s="8">
        <v>200</v>
      </c>
    </row>
    <row r="391" spans="1:3" ht="16.5" x14ac:dyDescent="0.3">
      <c r="A391" s="9">
        <v>45220</v>
      </c>
      <c r="B391" s="2" t="s">
        <v>371</v>
      </c>
      <c r="C391" s="8">
        <v>500</v>
      </c>
    </row>
    <row r="392" spans="1:3" ht="16.5" x14ac:dyDescent="0.3">
      <c r="A392" s="10">
        <v>45220</v>
      </c>
      <c r="B392" s="11" t="s">
        <v>372</v>
      </c>
      <c r="C392" s="12">
        <v>100</v>
      </c>
    </row>
    <row r="393" spans="1:3" ht="16.5" x14ac:dyDescent="0.3">
      <c r="A393" s="13">
        <v>45220</v>
      </c>
      <c r="B393" s="14" t="s">
        <v>373</v>
      </c>
      <c r="C393" s="15">
        <v>2000</v>
      </c>
    </row>
    <row r="394" spans="1:3" ht="16.5" x14ac:dyDescent="0.3">
      <c r="A394" s="13">
        <v>45220</v>
      </c>
      <c r="B394" s="14" t="s">
        <v>374</v>
      </c>
      <c r="C394" s="15">
        <v>500</v>
      </c>
    </row>
    <row r="395" spans="1:3" ht="16.5" x14ac:dyDescent="0.3">
      <c r="A395" s="13">
        <v>45220</v>
      </c>
      <c r="B395" s="14" t="s">
        <v>375</v>
      </c>
      <c r="C395" s="15">
        <v>1000</v>
      </c>
    </row>
    <row r="396" spans="1:3" ht="16.5" x14ac:dyDescent="0.3">
      <c r="A396" s="13">
        <v>45220</v>
      </c>
      <c r="B396" s="14" t="s">
        <v>376</v>
      </c>
      <c r="C396" s="15">
        <v>500</v>
      </c>
    </row>
    <row r="397" spans="1:3" ht="16.5" x14ac:dyDescent="0.3">
      <c r="A397" s="13">
        <v>45220</v>
      </c>
      <c r="B397" s="14" t="s">
        <v>377</v>
      </c>
      <c r="C397" s="15">
        <v>500</v>
      </c>
    </row>
    <row r="398" spans="1:3" ht="16.5" x14ac:dyDescent="0.3">
      <c r="A398" s="13">
        <v>45220</v>
      </c>
      <c r="B398" s="14" t="s">
        <v>378</v>
      </c>
      <c r="C398" s="15">
        <v>500</v>
      </c>
    </row>
    <row r="399" spans="1:3" ht="16.5" x14ac:dyDescent="0.3">
      <c r="A399" s="13">
        <v>45220</v>
      </c>
      <c r="B399" s="14" t="s">
        <v>379</v>
      </c>
      <c r="C399" s="15">
        <v>200</v>
      </c>
    </row>
    <row r="400" spans="1:3" ht="16.5" x14ac:dyDescent="0.3">
      <c r="A400" s="9">
        <v>45221</v>
      </c>
      <c r="B400" s="2" t="s">
        <v>380</v>
      </c>
      <c r="C400" s="8">
        <v>1</v>
      </c>
    </row>
    <row r="401" spans="1:3" ht="16.5" x14ac:dyDescent="0.3">
      <c r="A401" s="9">
        <v>45221</v>
      </c>
      <c r="B401" s="2" t="s">
        <v>19</v>
      </c>
      <c r="C401" s="8">
        <v>100</v>
      </c>
    </row>
    <row r="402" spans="1:3" ht="16.5" x14ac:dyDescent="0.3">
      <c r="A402" s="9">
        <v>45221</v>
      </c>
      <c r="B402" s="2" t="s">
        <v>381</v>
      </c>
      <c r="C402" s="8">
        <v>667</v>
      </c>
    </row>
    <row r="403" spans="1:3" ht="16.5" x14ac:dyDescent="0.3">
      <c r="A403" s="9">
        <v>45221</v>
      </c>
      <c r="B403" s="2" t="s">
        <v>382</v>
      </c>
      <c r="C403" s="8">
        <v>100</v>
      </c>
    </row>
    <row r="404" spans="1:3" ht="16.5" x14ac:dyDescent="0.3">
      <c r="A404" s="9">
        <v>45221</v>
      </c>
      <c r="B404" s="2" t="s">
        <v>383</v>
      </c>
      <c r="C404" s="8">
        <v>100</v>
      </c>
    </row>
    <row r="405" spans="1:3" ht="16.5" x14ac:dyDescent="0.3">
      <c r="A405" s="13">
        <v>45221</v>
      </c>
      <c r="B405" s="14" t="s">
        <v>384</v>
      </c>
      <c r="C405" s="15">
        <v>100</v>
      </c>
    </row>
    <row r="406" spans="1:3" ht="16.5" x14ac:dyDescent="0.3">
      <c r="A406" s="13">
        <v>45221</v>
      </c>
      <c r="B406" s="14" t="s">
        <v>385</v>
      </c>
      <c r="C406" s="15">
        <v>1000</v>
      </c>
    </row>
    <row r="407" spans="1:3" ht="16.5" x14ac:dyDescent="0.3">
      <c r="A407" s="13">
        <v>45221</v>
      </c>
      <c r="B407" s="14" t="s">
        <v>386</v>
      </c>
      <c r="C407" s="15">
        <v>300</v>
      </c>
    </row>
    <row r="408" spans="1:3" ht="16.5" x14ac:dyDescent="0.3">
      <c r="A408" s="13">
        <v>45221</v>
      </c>
      <c r="B408" s="14" t="s">
        <v>387</v>
      </c>
      <c r="C408" s="15">
        <v>300</v>
      </c>
    </row>
    <row r="409" spans="1:3" ht="16.5" x14ac:dyDescent="0.3">
      <c r="A409" s="13">
        <v>45221</v>
      </c>
      <c r="B409" s="14" t="s">
        <v>388</v>
      </c>
      <c r="C409" s="15">
        <v>1000</v>
      </c>
    </row>
    <row r="410" spans="1:3" ht="16.5" x14ac:dyDescent="0.3">
      <c r="A410" s="13">
        <v>45221</v>
      </c>
      <c r="B410" s="14" t="s">
        <v>389</v>
      </c>
      <c r="C410" s="15">
        <v>2500</v>
      </c>
    </row>
    <row r="411" spans="1:3" ht="16.5" x14ac:dyDescent="0.3">
      <c r="A411" s="13">
        <v>45221</v>
      </c>
      <c r="B411" s="14" t="s">
        <v>390</v>
      </c>
      <c r="C411" s="15">
        <v>100</v>
      </c>
    </row>
    <row r="412" spans="1:3" ht="16.5" x14ac:dyDescent="0.3">
      <c r="A412" s="13">
        <v>45221</v>
      </c>
      <c r="B412" s="14" t="s">
        <v>391</v>
      </c>
      <c r="C412" s="15">
        <v>350</v>
      </c>
    </row>
    <row r="413" spans="1:3" ht="16.5" x14ac:dyDescent="0.3">
      <c r="A413" s="13">
        <v>45221</v>
      </c>
      <c r="B413" s="14" t="s">
        <v>392</v>
      </c>
      <c r="C413" s="15">
        <v>300</v>
      </c>
    </row>
    <row r="414" spans="1:3" ht="16.5" x14ac:dyDescent="0.3">
      <c r="A414" s="9">
        <v>45222</v>
      </c>
      <c r="B414" s="2" t="s">
        <v>393</v>
      </c>
      <c r="C414" s="8">
        <v>15</v>
      </c>
    </row>
    <row r="415" spans="1:3" ht="16.5" x14ac:dyDescent="0.3">
      <c r="A415" s="9">
        <v>45222</v>
      </c>
      <c r="B415" s="2" t="s">
        <v>52</v>
      </c>
      <c r="C415" s="8">
        <v>50</v>
      </c>
    </row>
    <row r="416" spans="1:3" ht="16.5" x14ac:dyDescent="0.3">
      <c r="A416" s="9">
        <v>45222</v>
      </c>
      <c r="B416" s="2" t="s">
        <v>40</v>
      </c>
      <c r="C416" s="8">
        <v>100</v>
      </c>
    </row>
    <row r="417" spans="1:3" ht="16.5" x14ac:dyDescent="0.3">
      <c r="A417" s="9">
        <v>45222</v>
      </c>
      <c r="B417" s="2" t="s">
        <v>41</v>
      </c>
      <c r="C417" s="8">
        <v>100</v>
      </c>
    </row>
    <row r="418" spans="1:3" ht="16.5" x14ac:dyDescent="0.3">
      <c r="A418" s="9">
        <v>45222</v>
      </c>
      <c r="B418" s="2" t="s">
        <v>394</v>
      </c>
      <c r="C418" s="8">
        <v>171</v>
      </c>
    </row>
    <row r="419" spans="1:3" ht="16.5" x14ac:dyDescent="0.3">
      <c r="A419" s="9">
        <v>45222</v>
      </c>
      <c r="B419" s="2" t="s">
        <v>395</v>
      </c>
      <c r="C419" s="8">
        <v>187</v>
      </c>
    </row>
    <row r="420" spans="1:3" ht="16.5" x14ac:dyDescent="0.3">
      <c r="A420" s="9">
        <v>45222</v>
      </c>
      <c r="B420" s="2" t="s">
        <v>396</v>
      </c>
      <c r="C420" s="8">
        <v>220</v>
      </c>
    </row>
    <row r="421" spans="1:3" ht="16.5" x14ac:dyDescent="0.3">
      <c r="A421" s="9">
        <v>45222</v>
      </c>
      <c r="B421" s="2" t="s">
        <v>397</v>
      </c>
      <c r="C421" s="8">
        <v>250</v>
      </c>
    </row>
    <row r="422" spans="1:3" ht="16.5" x14ac:dyDescent="0.3">
      <c r="A422" s="9">
        <v>45222</v>
      </c>
      <c r="B422" s="2" t="s">
        <v>398</v>
      </c>
      <c r="C422" s="8">
        <v>92610.02</v>
      </c>
    </row>
    <row r="423" spans="1:3" ht="16.5" x14ac:dyDescent="0.3">
      <c r="A423" s="9">
        <v>45222</v>
      </c>
      <c r="B423" s="2" t="s">
        <v>399</v>
      </c>
      <c r="C423" s="8">
        <v>723000</v>
      </c>
    </row>
    <row r="424" spans="1:3" ht="16.5" x14ac:dyDescent="0.3">
      <c r="A424" s="9">
        <v>45222</v>
      </c>
      <c r="B424" s="2" t="s">
        <v>400</v>
      </c>
      <c r="C424" s="8">
        <v>300</v>
      </c>
    </row>
    <row r="425" spans="1:3" ht="16.5" x14ac:dyDescent="0.3">
      <c r="A425" s="9">
        <v>45222</v>
      </c>
      <c r="B425" s="2" t="s">
        <v>401</v>
      </c>
      <c r="C425" s="8">
        <v>100</v>
      </c>
    </row>
    <row r="426" spans="1:3" ht="16.5" x14ac:dyDescent="0.3">
      <c r="A426" s="9">
        <v>45222</v>
      </c>
      <c r="B426" s="2" t="s">
        <v>402</v>
      </c>
      <c r="C426" s="8">
        <v>100</v>
      </c>
    </row>
    <row r="427" spans="1:3" ht="16.5" x14ac:dyDescent="0.3">
      <c r="A427" s="9">
        <v>45222</v>
      </c>
      <c r="B427" s="2" t="s">
        <v>403</v>
      </c>
      <c r="C427" s="8">
        <v>300</v>
      </c>
    </row>
    <row r="428" spans="1:3" ht="16.5" x14ac:dyDescent="0.3">
      <c r="A428" s="13">
        <v>45222</v>
      </c>
      <c r="B428" s="14" t="s">
        <v>240</v>
      </c>
      <c r="C428" s="15">
        <v>1000</v>
      </c>
    </row>
    <row r="429" spans="1:3" ht="16.5" x14ac:dyDescent="0.3">
      <c r="A429" s="13">
        <v>45222</v>
      </c>
      <c r="B429" s="14" t="s">
        <v>404</v>
      </c>
      <c r="C429" s="15">
        <v>300</v>
      </c>
    </row>
    <row r="430" spans="1:3" ht="16.5" x14ac:dyDescent="0.3">
      <c r="A430" s="13">
        <v>45222</v>
      </c>
      <c r="B430" s="14" t="s">
        <v>405</v>
      </c>
      <c r="C430" s="15">
        <v>1000</v>
      </c>
    </row>
    <row r="431" spans="1:3" ht="16.5" x14ac:dyDescent="0.3">
      <c r="A431" s="13">
        <v>45222</v>
      </c>
      <c r="B431" s="14" t="s">
        <v>406</v>
      </c>
      <c r="C431" s="15">
        <v>200</v>
      </c>
    </row>
    <row r="432" spans="1:3" ht="16.5" x14ac:dyDescent="0.3">
      <c r="A432" s="13">
        <v>45222</v>
      </c>
      <c r="B432" s="14" t="s">
        <v>407</v>
      </c>
      <c r="C432" s="15">
        <v>1000</v>
      </c>
    </row>
    <row r="433" spans="1:3" ht="16.5" x14ac:dyDescent="0.3">
      <c r="A433" s="13">
        <v>45222</v>
      </c>
      <c r="B433" s="14" t="s">
        <v>408</v>
      </c>
      <c r="C433" s="15">
        <v>1000</v>
      </c>
    </row>
    <row r="434" spans="1:3" ht="16.5" x14ac:dyDescent="0.3">
      <c r="A434" s="9">
        <v>45223</v>
      </c>
      <c r="B434" s="2" t="s">
        <v>409</v>
      </c>
      <c r="C434" s="8">
        <v>50</v>
      </c>
    </row>
    <row r="435" spans="1:3" ht="16.5" x14ac:dyDescent="0.3">
      <c r="A435" s="9">
        <v>45223</v>
      </c>
      <c r="B435" s="2" t="s">
        <v>410</v>
      </c>
      <c r="C435" s="8">
        <v>118</v>
      </c>
    </row>
    <row r="436" spans="1:3" ht="16.5" x14ac:dyDescent="0.3">
      <c r="A436" s="9">
        <v>45223</v>
      </c>
      <c r="B436" s="2" t="s">
        <v>411</v>
      </c>
      <c r="C436" s="8">
        <v>173</v>
      </c>
    </row>
    <row r="437" spans="1:3" ht="16.5" x14ac:dyDescent="0.3">
      <c r="A437" s="9">
        <v>45223</v>
      </c>
      <c r="B437" s="2" t="s">
        <v>412</v>
      </c>
      <c r="C437" s="8">
        <v>200</v>
      </c>
    </row>
    <row r="438" spans="1:3" ht="16.5" x14ac:dyDescent="0.3">
      <c r="A438" s="9">
        <v>45223</v>
      </c>
      <c r="B438" s="2" t="s">
        <v>413</v>
      </c>
      <c r="C438" s="8">
        <v>200</v>
      </c>
    </row>
    <row r="439" spans="1:3" ht="16.5" x14ac:dyDescent="0.3">
      <c r="A439" s="9">
        <v>45223</v>
      </c>
      <c r="B439" s="2" t="s">
        <v>414</v>
      </c>
      <c r="C439" s="8">
        <v>10</v>
      </c>
    </row>
    <row r="440" spans="1:3" ht="16.5" x14ac:dyDescent="0.3">
      <c r="A440" s="9">
        <v>45223</v>
      </c>
      <c r="B440" s="2" t="s">
        <v>415</v>
      </c>
      <c r="C440" s="8">
        <v>300</v>
      </c>
    </row>
    <row r="441" spans="1:3" ht="16.5" x14ac:dyDescent="0.3">
      <c r="A441" s="10">
        <v>45223</v>
      </c>
      <c r="B441" s="11" t="s">
        <v>416</v>
      </c>
      <c r="C441" s="12">
        <v>100</v>
      </c>
    </row>
    <row r="442" spans="1:3" ht="16.5" x14ac:dyDescent="0.3">
      <c r="A442" s="10">
        <v>45223</v>
      </c>
      <c r="B442" s="11" t="s">
        <v>417</v>
      </c>
      <c r="C442" s="12">
        <v>200</v>
      </c>
    </row>
    <row r="443" spans="1:3" ht="16.5" x14ac:dyDescent="0.3">
      <c r="A443" s="13">
        <v>45223</v>
      </c>
      <c r="B443" s="14" t="s">
        <v>418</v>
      </c>
      <c r="C443" s="15">
        <v>300</v>
      </c>
    </row>
    <row r="444" spans="1:3" ht="16.5" x14ac:dyDescent="0.3">
      <c r="A444" s="13">
        <v>45223</v>
      </c>
      <c r="B444" s="14" t="s">
        <v>419</v>
      </c>
      <c r="C444" s="15">
        <v>650</v>
      </c>
    </row>
    <row r="445" spans="1:3" ht="16.5" x14ac:dyDescent="0.3">
      <c r="A445" s="13">
        <v>45223</v>
      </c>
      <c r="B445" s="14" t="s">
        <v>420</v>
      </c>
      <c r="C445" s="15">
        <v>100</v>
      </c>
    </row>
    <row r="446" spans="1:3" ht="16.5" x14ac:dyDescent="0.3">
      <c r="A446" s="13">
        <v>45223</v>
      </c>
      <c r="B446" s="14" t="s">
        <v>421</v>
      </c>
      <c r="C446" s="15">
        <v>500</v>
      </c>
    </row>
    <row r="447" spans="1:3" ht="16.5" x14ac:dyDescent="0.3">
      <c r="A447" s="9">
        <v>45224</v>
      </c>
      <c r="B447" s="2" t="s">
        <v>422</v>
      </c>
      <c r="C447" s="8">
        <v>100</v>
      </c>
    </row>
    <row r="448" spans="1:3" ht="16.5" x14ac:dyDescent="0.3">
      <c r="A448" s="9">
        <v>45224</v>
      </c>
      <c r="B448" s="2" t="s">
        <v>423</v>
      </c>
      <c r="C448" s="8">
        <v>112</v>
      </c>
    </row>
    <row r="449" spans="1:3" ht="16.5" x14ac:dyDescent="0.3">
      <c r="A449" s="9">
        <v>45224</v>
      </c>
      <c r="B449" s="2" t="s">
        <v>424</v>
      </c>
      <c r="C449" s="8">
        <v>150</v>
      </c>
    </row>
    <row r="450" spans="1:3" ht="16.5" x14ac:dyDescent="0.3">
      <c r="A450" s="9">
        <v>45224</v>
      </c>
      <c r="B450" s="2" t="s">
        <v>425</v>
      </c>
      <c r="C450" s="8">
        <v>300</v>
      </c>
    </row>
    <row r="451" spans="1:3" ht="16.5" x14ac:dyDescent="0.3">
      <c r="A451" s="9">
        <v>45224</v>
      </c>
      <c r="B451" s="2" t="s">
        <v>426</v>
      </c>
      <c r="C451" s="8">
        <v>1315</v>
      </c>
    </row>
    <row r="452" spans="1:3" ht="16.5" x14ac:dyDescent="0.3">
      <c r="A452" s="9">
        <v>45224</v>
      </c>
      <c r="B452" s="2" t="s">
        <v>427</v>
      </c>
      <c r="C452" s="8">
        <v>3000</v>
      </c>
    </row>
    <row r="453" spans="1:3" ht="16.5" x14ac:dyDescent="0.3">
      <c r="A453" s="9">
        <v>45224</v>
      </c>
      <c r="B453" s="2" t="s">
        <v>428</v>
      </c>
      <c r="C453" s="8">
        <v>500</v>
      </c>
    </row>
    <row r="454" spans="1:3" ht="16.5" x14ac:dyDescent="0.3">
      <c r="A454" s="9">
        <v>45224</v>
      </c>
      <c r="B454" s="2" t="s">
        <v>429</v>
      </c>
      <c r="C454" s="8">
        <v>300</v>
      </c>
    </row>
    <row r="455" spans="1:3" ht="16.5" x14ac:dyDescent="0.3">
      <c r="A455" s="10">
        <v>45224</v>
      </c>
      <c r="B455" s="11" t="s">
        <v>430</v>
      </c>
      <c r="C455" s="12">
        <v>500</v>
      </c>
    </row>
    <row r="456" spans="1:3" ht="16.5" x14ac:dyDescent="0.3">
      <c r="A456" s="10">
        <v>45224</v>
      </c>
      <c r="B456" s="11" t="s">
        <v>431</v>
      </c>
      <c r="C456" s="12">
        <v>100</v>
      </c>
    </row>
    <row r="457" spans="1:3" ht="16.5" x14ac:dyDescent="0.3">
      <c r="A457" s="13">
        <v>45224</v>
      </c>
      <c r="B457" s="14" t="s">
        <v>297</v>
      </c>
      <c r="C457" s="15">
        <v>5000</v>
      </c>
    </row>
    <row r="458" spans="1:3" ht="16.5" x14ac:dyDescent="0.3">
      <c r="A458" s="13">
        <v>45224</v>
      </c>
      <c r="B458" s="14" t="s">
        <v>432</v>
      </c>
      <c r="C458" s="15">
        <v>100</v>
      </c>
    </row>
    <row r="459" spans="1:3" ht="16.5" x14ac:dyDescent="0.3">
      <c r="A459" s="13">
        <v>45224</v>
      </c>
      <c r="B459" s="14" t="s">
        <v>433</v>
      </c>
      <c r="C459" s="15">
        <v>300</v>
      </c>
    </row>
    <row r="460" spans="1:3" ht="16.5" x14ac:dyDescent="0.3">
      <c r="A460" s="10">
        <v>45224</v>
      </c>
      <c r="B460" s="11" t="s">
        <v>434</v>
      </c>
      <c r="C460" s="12">
        <v>100</v>
      </c>
    </row>
    <row r="461" spans="1:3" ht="16.5" x14ac:dyDescent="0.3">
      <c r="A461" s="9">
        <v>45225</v>
      </c>
      <c r="B461" s="2" t="s">
        <v>435</v>
      </c>
      <c r="C461" s="8">
        <v>76</v>
      </c>
    </row>
    <row r="462" spans="1:3" ht="16.5" x14ac:dyDescent="0.3">
      <c r="A462" s="9">
        <v>45225</v>
      </c>
      <c r="B462" s="2" t="s">
        <v>436</v>
      </c>
      <c r="C462" s="8">
        <v>200</v>
      </c>
    </row>
    <row r="463" spans="1:3" ht="16.5" x14ac:dyDescent="0.3">
      <c r="A463" s="9">
        <v>45225</v>
      </c>
      <c r="B463" s="2" t="s">
        <v>437</v>
      </c>
      <c r="C463" s="8">
        <v>250</v>
      </c>
    </row>
    <row r="464" spans="1:3" ht="16.5" x14ac:dyDescent="0.3">
      <c r="A464" s="9">
        <v>45225</v>
      </c>
      <c r="B464" s="2" t="s">
        <v>438</v>
      </c>
      <c r="C464" s="8">
        <v>500</v>
      </c>
    </row>
    <row r="465" spans="1:3" ht="16.5" x14ac:dyDescent="0.3">
      <c r="A465" s="9">
        <v>45225</v>
      </c>
      <c r="B465" s="2" t="s">
        <v>439</v>
      </c>
      <c r="C465" s="8">
        <v>853</v>
      </c>
    </row>
    <row r="466" spans="1:3" ht="16.5" x14ac:dyDescent="0.3">
      <c r="A466" s="9">
        <v>45225</v>
      </c>
      <c r="B466" s="2" t="s">
        <v>440</v>
      </c>
      <c r="C466" s="8">
        <v>150</v>
      </c>
    </row>
    <row r="467" spans="1:3" ht="16.5" x14ac:dyDescent="0.3">
      <c r="A467" s="9">
        <v>45225</v>
      </c>
      <c r="B467" s="2" t="s">
        <v>441</v>
      </c>
      <c r="C467" s="8">
        <v>300</v>
      </c>
    </row>
    <row r="468" spans="1:3" ht="16.5" x14ac:dyDescent="0.3">
      <c r="A468" s="9">
        <v>45225</v>
      </c>
      <c r="B468" s="2" t="s">
        <v>442</v>
      </c>
      <c r="C468" s="8">
        <v>1000</v>
      </c>
    </row>
    <row r="469" spans="1:3" ht="16.5" x14ac:dyDescent="0.3">
      <c r="A469" s="9">
        <v>45225</v>
      </c>
      <c r="B469" s="2" t="s">
        <v>443</v>
      </c>
      <c r="C469" s="8">
        <v>1000</v>
      </c>
    </row>
    <row r="470" spans="1:3" ht="16.5" x14ac:dyDescent="0.3">
      <c r="A470" s="10">
        <v>45225</v>
      </c>
      <c r="B470" s="11" t="s">
        <v>444</v>
      </c>
      <c r="C470" s="12">
        <v>500</v>
      </c>
    </row>
    <row r="471" spans="1:3" ht="16.5" x14ac:dyDescent="0.3">
      <c r="A471" s="10">
        <v>45225</v>
      </c>
      <c r="B471" s="11" t="s">
        <v>445</v>
      </c>
      <c r="C471" s="12">
        <v>300</v>
      </c>
    </row>
    <row r="472" spans="1:3" ht="16.5" x14ac:dyDescent="0.3">
      <c r="A472" s="10">
        <v>45225</v>
      </c>
      <c r="B472" s="11" t="s">
        <v>446</v>
      </c>
      <c r="C472" s="12">
        <v>400</v>
      </c>
    </row>
    <row r="473" spans="1:3" ht="16.5" x14ac:dyDescent="0.3">
      <c r="A473" s="10">
        <v>45225</v>
      </c>
      <c r="B473" s="11" t="s">
        <v>447</v>
      </c>
      <c r="C473" s="12">
        <v>100</v>
      </c>
    </row>
    <row r="474" spans="1:3" ht="16.5" x14ac:dyDescent="0.3">
      <c r="A474" s="13">
        <v>45225</v>
      </c>
      <c r="B474" s="14" t="s">
        <v>448</v>
      </c>
      <c r="C474" s="15">
        <v>1000</v>
      </c>
    </row>
    <row r="475" spans="1:3" ht="16.5" x14ac:dyDescent="0.3">
      <c r="A475" s="13">
        <v>45225</v>
      </c>
      <c r="B475" s="14" t="s">
        <v>122</v>
      </c>
      <c r="C475" s="15">
        <v>500</v>
      </c>
    </row>
    <row r="476" spans="1:3" ht="16.5" x14ac:dyDescent="0.3">
      <c r="A476" s="13">
        <v>45225</v>
      </c>
      <c r="B476" s="14" t="s">
        <v>449</v>
      </c>
      <c r="C476" s="15">
        <v>1000</v>
      </c>
    </row>
    <row r="477" spans="1:3" ht="16.5" x14ac:dyDescent="0.3">
      <c r="A477" s="13">
        <v>45225</v>
      </c>
      <c r="B477" s="14" t="s">
        <v>450</v>
      </c>
      <c r="C477" s="15">
        <v>2500</v>
      </c>
    </row>
    <row r="478" spans="1:3" ht="16.5" x14ac:dyDescent="0.3">
      <c r="A478" s="13">
        <v>45225</v>
      </c>
      <c r="B478" s="14" t="s">
        <v>451</v>
      </c>
      <c r="C478" s="15">
        <v>1000</v>
      </c>
    </row>
    <row r="479" spans="1:3" ht="16.5" x14ac:dyDescent="0.3">
      <c r="A479" s="13">
        <v>45225</v>
      </c>
      <c r="B479" s="14" t="s">
        <v>452</v>
      </c>
      <c r="C479" s="15">
        <v>300</v>
      </c>
    </row>
    <row r="480" spans="1:3" ht="16.5" x14ac:dyDescent="0.3">
      <c r="A480" s="13">
        <v>45225</v>
      </c>
      <c r="B480" s="14" t="s">
        <v>453</v>
      </c>
      <c r="C480" s="15">
        <v>2000</v>
      </c>
    </row>
    <row r="481" spans="1:3" ht="16.5" x14ac:dyDescent="0.3">
      <c r="A481" s="13">
        <v>45225</v>
      </c>
      <c r="B481" s="14" t="s">
        <v>454</v>
      </c>
      <c r="C481" s="15">
        <v>300</v>
      </c>
    </row>
    <row r="482" spans="1:3" ht="16.5" x14ac:dyDescent="0.3">
      <c r="A482" s="13">
        <v>45225</v>
      </c>
      <c r="B482" s="14" t="s">
        <v>455</v>
      </c>
      <c r="C482" s="15">
        <v>500</v>
      </c>
    </row>
    <row r="483" spans="1:3" ht="16.5" x14ac:dyDescent="0.3">
      <c r="A483" s="9">
        <v>45226</v>
      </c>
      <c r="B483" s="2" t="s">
        <v>456</v>
      </c>
      <c r="C483" s="8">
        <v>11.85</v>
      </c>
    </row>
    <row r="484" spans="1:3" ht="16.5" x14ac:dyDescent="0.3">
      <c r="A484" s="9">
        <v>45226</v>
      </c>
      <c r="B484" s="2" t="s">
        <v>457</v>
      </c>
      <c r="C484" s="8">
        <v>250</v>
      </c>
    </row>
    <row r="485" spans="1:3" ht="16.5" x14ac:dyDescent="0.3">
      <c r="A485" s="9">
        <v>45226</v>
      </c>
      <c r="B485" s="2" t="s">
        <v>458</v>
      </c>
      <c r="C485" s="8">
        <v>300</v>
      </c>
    </row>
    <row r="486" spans="1:3" ht="16.5" x14ac:dyDescent="0.3">
      <c r="A486" s="9">
        <v>45226</v>
      </c>
      <c r="B486" s="2" t="s">
        <v>459</v>
      </c>
      <c r="C486" s="8">
        <v>303</v>
      </c>
    </row>
    <row r="487" spans="1:3" ht="16.5" x14ac:dyDescent="0.3">
      <c r="A487" s="9">
        <v>45226</v>
      </c>
      <c r="B487" s="2" t="s">
        <v>109</v>
      </c>
      <c r="C487" s="8">
        <v>500</v>
      </c>
    </row>
    <row r="488" spans="1:3" ht="16.5" x14ac:dyDescent="0.3">
      <c r="A488" s="9">
        <v>45226</v>
      </c>
      <c r="B488" s="2" t="s">
        <v>460</v>
      </c>
      <c r="C488" s="8">
        <v>100</v>
      </c>
    </row>
    <row r="489" spans="1:3" ht="16.5" x14ac:dyDescent="0.3">
      <c r="A489" s="10">
        <v>45226</v>
      </c>
      <c r="B489" s="11" t="s">
        <v>461</v>
      </c>
      <c r="C489" s="12">
        <v>500</v>
      </c>
    </row>
    <row r="490" spans="1:3" ht="16.5" x14ac:dyDescent="0.3">
      <c r="A490" s="10">
        <v>45226</v>
      </c>
      <c r="B490" s="11" t="s">
        <v>462</v>
      </c>
      <c r="C490" s="12">
        <v>500</v>
      </c>
    </row>
    <row r="491" spans="1:3" ht="16.5" x14ac:dyDescent="0.3">
      <c r="A491" s="13">
        <v>45226</v>
      </c>
      <c r="B491" s="14" t="s">
        <v>463</v>
      </c>
      <c r="C491" s="15">
        <v>1000</v>
      </c>
    </row>
    <row r="492" spans="1:3" ht="16.5" x14ac:dyDescent="0.3">
      <c r="A492" s="13">
        <v>45226</v>
      </c>
      <c r="B492" s="14" t="s">
        <v>464</v>
      </c>
      <c r="C492" s="15">
        <v>500</v>
      </c>
    </row>
    <row r="493" spans="1:3" ht="16.5" x14ac:dyDescent="0.3">
      <c r="A493" s="13">
        <v>45226</v>
      </c>
      <c r="B493" s="14" t="s">
        <v>465</v>
      </c>
      <c r="C493" s="15">
        <v>200</v>
      </c>
    </row>
    <row r="494" spans="1:3" ht="16.5" x14ac:dyDescent="0.3">
      <c r="A494" s="13">
        <v>45226</v>
      </c>
      <c r="B494" s="14" t="s">
        <v>124</v>
      </c>
      <c r="C494" s="15">
        <v>1000</v>
      </c>
    </row>
    <row r="495" spans="1:3" ht="16.5" x14ac:dyDescent="0.3">
      <c r="A495" s="13">
        <v>45226</v>
      </c>
      <c r="B495" s="14" t="s">
        <v>466</v>
      </c>
      <c r="C495" s="15">
        <v>1000</v>
      </c>
    </row>
    <row r="496" spans="1:3" ht="16.5" x14ac:dyDescent="0.3">
      <c r="A496" s="13">
        <v>45226</v>
      </c>
      <c r="B496" s="14" t="s">
        <v>467</v>
      </c>
      <c r="C496" s="15">
        <v>300</v>
      </c>
    </row>
    <row r="497" spans="1:3" ht="16.5" x14ac:dyDescent="0.3">
      <c r="A497" s="13">
        <v>45226</v>
      </c>
      <c r="B497" s="14" t="s">
        <v>468</v>
      </c>
      <c r="C497" s="15">
        <v>5000</v>
      </c>
    </row>
    <row r="498" spans="1:3" ht="16.5" x14ac:dyDescent="0.3">
      <c r="A498" s="13">
        <v>45226</v>
      </c>
      <c r="B498" s="14" t="s">
        <v>469</v>
      </c>
      <c r="C498" s="15">
        <v>500</v>
      </c>
    </row>
    <row r="499" spans="1:3" ht="16.5" x14ac:dyDescent="0.3">
      <c r="A499" s="13">
        <v>45226</v>
      </c>
      <c r="B499" s="14" t="s">
        <v>470</v>
      </c>
      <c r="C499" s="15">
        <v>600</v>
      </c>
    </row>
    <row r="500" spans="1:3" ht="16.5" x14ac:dyDescent="0.3">
      <c r="A500" s="13">
        <v>45226</v>
      </c>
      <c r="B500" s="14" t="s">
        <v>471</v>
      </c>
      <c r="C500" s="15">
        <v>100</v>
      </c>
    </row>
    <row r="501" spans="1:3" ht="16.5" x14ac:dyDescent="0.3">
      <c r="A501" s="13">
        <v>45226</v>
      </c>
      <c r="B501" s="14" t="s">
        <v>472</v>
      </c>
      <c r="C501" s="15">
        <v>1000</v>
      </c>
    </row>
    <row r="502" spans="1:3" ht="16.5" x14ac:dyDescent="0.3">
      <c r="A502" s="13">
        <v>45226</v>
      </c>
      <c r="B502" s="14" t="s">
        <v>473</v>
      </c>
      <c r="C502" s="15">
        <v>300</v>
      </c>
    </row>
    <row r="503" spans="1:3" ht="16.5" x14ac:dyDescent="0.3">
      <c r="A503" s="13">
        <v>45226</v>
      </c>
      <c r="B503" s="14" t="s">
        <v>474</v>
      </c>
      <c r="C503" s="15">
        <v>100</v>
      </c>
    </row>
    <row r="504" spans="1:3" ht="16.5" x14ac:dyDescent="0.3">
      <c r="A504" s="13">
        <v>45226</v>
      </c>
      <c r="B504" s="14" t="s">
        <v>475</v>
      </c>
      <c r="C504" s="15">
        <v>500</v>
      </c>
    </row>
    <row r="505" spans="1:3" ht="16.5" x14ac:dyDescent="0.3">
      <c r="A505" s="13">
        <v>45226</v>
      </c>
      <c r="B505" s="14" t="s">
        <v>476</v>
      </c>
      <c r="C505" s="15">
        <v>500</v>
      </c>
    </row>
    <row r="506" spans="1:3" ht="16.5" x14ac:dyDescent="0.3">
      <c r="A506" s="9">
        <v>45227</v>
      </c>
      <c r="B506" s="2" t="s">
        <v>477</v>
      </c>
      <c r="C506" s="8">
        <v>249</v>
      </c>
    </row>
    <row r="507" spans="1:3" ht="16.5" x14ac:dyDescent="0.3">
      <c r="A507" s="9">
        <v>45227</v>
      </c>
      <c r="B507" s="2" t="s">
        <v>478</v>
      </c>
      <c r="C507" s="8">
        <v>500</v>
      </c>
    </row>
    <row r="508" spans="1:3" ht="16.5" x14ac:dyDescent="0.3">
      <c r="A508" s="9">
        <v>45227</v>
      </c>
      <c r="B508" s="2" t="s">
        <v>479</v>
      </c>
      <c r="C508" s="8">
        <v>1000</v>
      </c>
    </row>
    <row r="509" spans="1:3" ht="16.5" x14ac:dyDescent="0.3">
      <c r="A509" s="9">
        <v>45227</v>
      </c>
      <c r="B509" s="2" t="s">
        <v>480</v>
      </c>
      <c r="C509" s="8">
        <v>300</v>
      </c>
    </row>
    <row r="510" spans="1:3" ht="16.5" x14ac:dyDescent="0.3">
      <c r="A510" s="9">
        <v>45227</v>
      </c>
      <c r="B510" s="2" t="s">
        <v>481</v>
      </c>
      <c r="C510" s="8">
        <v>133</v>
      </c>
    </row>
    <row r="511" spans="1:3" ht="16.5" x14ac:dyDescent="0.3">
      <c r="A511" s="10">
        <v>45227</v>
      </c>
      <c r="B511" s="11" t="s">
        <v>482</v>
      </c>
      <c r="C511" s="12">
        <v>500</v>
      </c>
    </row>
    <row r="512" spans="1:3" ht="16.5" x14ac:dyDescent="0.3">
      <c r="A512" s="13">
        <v>45227</v>
      </c>
      <c r="B512" s="14" t="s">
        <v>483</v>
      </c>
      <c r="C512" s="15">
        <v>100</v>
      </c>
    </row>
    <row r="513" spans="1:3" ht="16.5" x14ac:dyDescent="0.3">
      <c r="A513" s="13">
        <v>45227</v>
      </c>
      <c r="B513" s="14" t="s">
        <v>484</v>
      </c>
      <c r="C513" s="15">
        <v>1000</v>
      </c>
    </row>
    <row r="514" spans="1:3" ht="16.5" x14ac:dyDescent="0.3">
      <c r="A514" s="13">
        <v>45227</v>
      </c>
      <c r="B514" s="14" t="s">
        <v>485</v>
      </c>
      <c r="C514" s="15">
        <v>500</v>
      </c>
    </row>
    <row r="515" spans="1:3" ht="16.5" x14ac:dyDescent="0.3">
      <c r="A515" s="13">
        <v>45227</v>
      </c>
      <c r="B515" s="14" t="s">
        <v>486</v>
      </c>
      <c r="C515" s="15">
        <v>1500</v>
      </c>
    </row>
    <row r="516" spans="1:3" ht="16.5" x14ac:dyDescent="0.3">
      <c r="A516" s="9">
        <v>45228</v>
      </c>
      <c r="B516" s="2" t="s">
        <v>487</v>
      </c>
      <c r="C516" s="8">
        <v>36</v>
      </c>
    </row>
    <row r="517" spans="1:3" ht="16.5" x14ac:dyDescent="0.3">
      <c r="A517" s="9">
        <v>45228</v>
      </c>
      <c r="B517" s="2" t="s">
        <v>488</v>
      </c>
      <c r="C517" s="8">
        <v>87</v>
      </c>
    </row>
    <row r="518" spans="1:3" ht="16.5" x14ac:dyDescent="0.3">
      <c r="A518" s="9">
        <v>45228</v>
      </c>
      <c r="B518" s="2" t="s">
        <v>19</v>
      </c>
      <c r="C518" s="8">
        <v>100</v>
      </c>
    </row>
    <row r="519" spans="1:3" ht="16.5" x14ac:dyDescent="0.3">
      <c r="A519" s="9">
        <v>45228</v>
      </c>
      <c r="B519" s="2" t="s">
        <v>489</v>
      </c>
      <c r="C519" s="8">
        <v>100</v>
      </c>
    </row>
    <row r="520" spans="1:3" ht="16.5" x14ac:dyDescent="0.3">
      <c r="A520" s="9">
        <v>45228</v>
      </c>
      <c r="B520" s="2" t="s">
        <v>490</v>
      </c>
      <c r="C520" s="8">
        <v>100</v>
      </c>
    </row>
    <row r="521" spans="1:3" ht="16.5" x14ac:dyDescent="0.3">
      <c r="A521" s="10">
        <v>45228</v>
      </c>
      <c r="B521" s="11" t="s">
        <v>491</v>
      </c>
      <c r="C521" s="12">
        <v>300</v>
      </c>
    </row>
    <row r="522" spans="1:3" ht="16.5" x14ac:dyDescent="0.3">
      <c r="A522" s="10">
        <v>45228</v>
      </c>
      <c r="B522" s="11" t="s">
        <v>492</v>
      </c>
      <c r="C522" s="12">
        <v>1000</v>
      </c>
    </row>
    <row r="523" spans="1:3" ht="16.5" x14ac:dyDescent="0.3">
      <c r="A523" s="10">
        <v>45228</v>
      </c>
      <c r="B523" s="11" t="s">
        <v>493</v>
      </c>
      <c r="C523" s="12">
        <v>100</v>
      </c>
    </row>
    <row r="524" spans="1:3" ht="16.5" x14ac:dyDescent="0.3">
      <c r="A524" s="10">
        <v>45228</v>
      </c>
      <c r="B524" s="11" t="s">
        <v>494</v>
      </c>
      <c r="C524" s="12">
        <v>1000</v>
      </c>
    </row>
    <row r="525" spans="1:3" ht="16.5" x14ac:dyDescent="0.3">
      <c r="A525" s="10">
        <v>45228</v>
      </c>
      <c r="B525" s="11" t="s">
        <v>495</v>
      </c>
      <c r="C525" s="12">
        <v>300</v>
      </c>
    </row>
    <row r="526" spans="1:3" ht="16.5" x14ac:dyDescent="0.3">
      <c r="A526" s="10">
        <v>45228</v>
      </c>
      <c r="B526" s="11" t="s">
        <v>496</v>
      </c>
      <c r="C526" s="12">
        <v>300</v>
      </c>
    </row>
    <row r="527" spans="1:3" ht="16.5" x14ac:dyDescent="0.3">
      <c r="A527" s="13">
        <v>45228</v>
      </c>
      <c r="B527" s="14" t="s">
        <v>497</v>
      </c>
      <c r="C527" s="15">
        <v>1000</v>
      </c>
    </row>
    <row r="528" spans="1:3" ht="16.5" x14ac:dyDescent="0.3">
      <c r="A528" s="9">
        <v>45229</v>
      </c>
      <c r="B528" s="2" t="s">
        <v>40</v>
      </c>
      <c r="C528" s="8">
        <v>100</v>
      </c>
    </row>
    <row r="529" spans="1:3" ht="16.5" x14ac:dyDescent="0.3">
      <c r="A529" s="9">
        <v>45229</v>
      </c>
      <c r="B529" s="2" t="s">
        <v>41</v>
      </c>
      <c r="C529" s="8">
        <v>100</v>
      </c>
    </row>
    <row r="530" spans="1:3" ht="16.5" x14ac:dyDescent="0.3">
      <c r="A530" s="9">
        <v>45229</v>
      </c>
      <c r="B530" s="2" t="s">
        <v>498</v>
      </c>
      <c r="C530" s="8">
        <v>200</v>
      </c>
    </row>
    <row r="531" spans="1:3" ht="16.5" x14ac:dyDescent="0.3">
      <c r="A531" s="9">
        <v>45229</v>
      </c>
      <c r="B531" s="2" t="s">
        <v>499</v>
      </c>
      <c r="C531" s="8">
        <v>500</v>
      </c>
    </row>
    <row r="532" spans="1:3" ht="16.5" x14ac:dyDescent="0.3">
      <c r="A532" s="9">
        <v>45229</v>
      </c>
      <c r="B532" s="2" t="s">
        <v>304</v>
      </c>
      <c r="C532" s="8">
        <v>600</v>
      </c>
    </row>
    <row r="533" spans="1:3" ht="16.5" x14ac:dyDescent="0.3">
      <c r="A533" s="9">
        <v>45229</v>
      </c>
      <c r="B533" s="2" t="s">
        <v>500</v>
      </c>
      <c r="C533" s="8">
        <v>1000</v>
      </c>
    </row>
    <row r="534" spans="1:3" ht="16.5" x14ac:dyDescent="0.3">
      <c r="A534" s="9">
        <v>45229</v>
      </c>
      <c r="B534" s="2" t="s">
        <v>501</v>
      </c>
      <c r="C534" s="8">
        <v>55181</v>
      </c>
    </row>
    <row r="535" spans="1:3" ht="16.5" x14ac:dyDescent="0.3">
      <c r="A535" s="9">
        <v>45229</v>
      </c>
      <c r="B535" s="2" t="s">
        <v>502</v>
      </c>
      <c r="C535" s="8">
        <v>500</v>
      </c>
    </row>
    <row r="536" spans="1:3" ht="16.5" x14ac:dyDescent="0.3">
      <c r="A536" s="10">
        <v>45229</v>
      </c>
      <c r="B536" s="11" t="s">
        <v>503</v>
      </c>
      <c r="C536" s="12">
        <v>250</v>
      </c>
    </row>
    <row r="537" spans="1:3" ht="16.5" x14ac:dyDescent="0.3">
      <c r="A537" s="10">
        <v>45229</v>
      </c>
      <c r="B537" s="11" t="s">
        <v>504</v>
      </c>
      <c r="C537" s="12">
        <v>5000</v>
      </c>
    </row>
    <row r="538" spans="1:3" ht="16.5" x14ac:dyDescent="0.3">
      <c r="A538" s="13">
        <v>45229</v>
      </c>
      <c r="B538" s="14" t="s">
        <v>505</v>
      </c>
      <c r="C538" s="15">
        <v>200</v>
      </c>
    </row>
    <row r="539" spans="1:3" ht="16.5" x14ac:dyDescent="0.3">
      <c r="A539" s="13">
        <v>45229</v>
      </c>
      <c r="B539" s="14" t="s">
        <v>506</v>
      </c>
      <c r="C539" s="15">
        <v>1000</v>
      </c>
    </row>
    <row r="540" spans="1:3" ht="16.5" x14ac:dyDescent="0.3">
      <c r="A540" s="13">
        <v>45229</v>
      </c>
      <c r="B540" s="14" t="s">
        <v>507</v>
      </c>
      <c r="C540" s="15">
        <v>100</v>
      </c>
    </row>
    <row r="541" spans="1:3" ht="16.5" x14ac:dyDescent="0.3">
      <c r="A541" s="13">
        <v>45229</v>
      </c>
      <c r="B541" s="14" t="s">
        <v>508</v>
      </c>
      <c r="C541" s="15">
        <v>250</v>
      </c>
    </row>
    <row r="542" spans="1:3" ht="16.5" x14ac:dyDescent="0.3">
      <c r="A542" s="13">
        <v>45229</v>
      </c>
      <c r="B542" s="14" t="s">
        <v>509</v>
      </c>
      <c r="C542" s="15">
        <v>100</v>
      </c>
    </row>
    <row r="543" spans="1:3" ht="16.5" x14ac:dyDescent="0.3">
      <c r="A543" s="13">
        <v>45229</v>
      </c>
      <c r="B543" s="14" t="s">
        <v>510</v>
      </c>
      <c r="C543" s="15">
        <v>300</v>
      </c>
    </row>
    <row r="544" spans="1:3" ht="16.5" x14ac:dyDescent="0.3">
      <c r="A544" s="13">
        <v>45229</v>
      </c>
      <c r="B544" s="14" t="s">
        <v>511</v>
      </c>
      <c r="C544" s="15">
        <v>5000</v>
      </c>
    </row>
    <row r="545" spans="1:3" ht="16.5" x14ac:dyDescent="0.3">
      <c r="A545" s="13">
        <v>45229</v>
      </c>
      <c r="B545" s="14" t="s">
        <v>512</v>
      </c>
      <c r="C545" s="15">
        <v>5000</v>
      </c>
    </row>
    <row r="546" spans="1:3" ht="16.5" x14ac:dyDescent="0.3">
      <c r="A546" s="9">
        <v>45230</v>
      </c>
      <c r="B546" s="2" t="s">
        <v>513</v>
      </c>
      <c r="C546" s="8">
        <v>10</v>
      </c>
    </row>
    <row r="547" spans="1:3" ht="16.5" x14ac:dyDescent="0.3">
      <c r="A547" s="9">
        <v>45230</v>
      </c>
      <c r="B547" s="2" t="s">
        <v>39</v>
      </c>
      <c r="C547" s="8">
        <v>100</v>
      </c>
    </row>
    <row r="548" spans="1:3" ht="16.5" x14ac:dyDescent="0.3">
      <c r="A548" s="9">
        <v>45230</v>
      </c>
      <c r="B548" s="2" t="s">
        <v>514</v>
      </c>
      <c r="C548" s="8">
        <v>100</v>
      </c>
    </row>
    <row r="549" spans="1:3" ht="16.5" x14ac:dyDescent="0.3">
      <c r="A549" s="9">
        <v>45230</v>
      </c>
      <c r="B549" s="2" t="s">
        <v>57</v>
      </c>
      <c r="C549" s="8">
        <v>500</v>
      </c>
    </row>
    <row r="550" spans="1:3" ht="16.5" x14ac:dyDescent="0.3">
      <c r="A550" s="9">
        <v>45230</v>
      </c>
      <c r="B550" s="2" t="s">
        <v>515</v>
      </c>
      <c r="C550" s="8">
        <v>850</v>
      </c>
    </row>
    <row r="551" spans="1:3" ht="16.5" x14ac:dyDescent="0.3">
      <c r="A551" s="10">
        <v>45230</v>
      </c>
      <c r="B551" s="11" t="s">
        <v>516</v>
      </c>
      <c r="C551" s="12">
        <v>500</v>
      </c>
    </row>
    <row r="552" spans="1:3" ht="16.5" x14ac:dyDescent="0.3">
      <c r="A552" s="13">
        <v>45230</v>
      </c>
      <c r="B552" s="14" t="s">
        <v>191</v>
      </c>
      <c r="C552" s="15">
        <v>1000</v>
      </c>
    </row>
    <row r="553" spans="1:3" ht="16.5" x14ac:dyDescent="0.3">
      <c r="A553" s="13">
        <v>45230</v>
      </c>
      <c r="B553" s="14" t="s">
        <v>517</v>
      </c>
      <c r="C553" s="15">
        <v>1000</v>
      </c>
    </row>
    <row r="554" spans="1:3" ht="16.5" x14ac:dyDescent="0.3">
      <c r="A554" s="13">
        <v>45230</v>
      </c>
      <c r="B554" s="14" t="s">
        <v>518</v>
      </c>
      <c r="C554" s="15">
        <v>500</v>
      </c>
    </row>
    <row r="555" spans="1:3" ht="16.5" x14ac:dyDescent="0.3">
      <c r="A555" s="9">
        <v>45230</v>
      </c>
      <c r="B555" s="2" t="s">
        <v>519</v>
      </c>
      <c r="C555" s="8">
        <f>1440+1574+1946+38293+15446+3710+7261+17648+3807+3993+4156+1856+1256+2774+3328+4034+1309+936+3029+1252+2941+14830+1543+1926+3434+3103+1491+1552+1880+1936+5818</f>
        <v>159502</v>
      </c>
    </row>
    <row r="556" spans="1:3" ht="16.5" x14ac:dyDescent="0.3">
      <c r="A556" s="9">
        <v>45230</v>
      </c>
      <c r="B556" s="2" t="s">
        <v>520</v>
      </c>
      <c r="C556" s="8">
        <v>1814</v>
      </c>
    </row>
    <row r="557" spans="1:3" ht="18" x14ac:dyDescent="0.35">
      <c r="A557" s="16"/>
      <c r="B557" s="17" t="s">
        <v>521</v>
      </c>
      <c r="C557" s="3">
        <f>SUM(C19:C556)</f>
        <v>1523128.08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2CDF3-A8D0-4889-9A38-7E01DF682762}">
  <dimension ref="A1:C78"/>
  <sheetViews>
    <sheetView workbookViewId="0">
      <selection activeCell="B10" sqref="B10"/>
    </sheetView>
  </sheetViews>
  <sheetFormatPr defaultRowHeight="15" x14ac:dyDescent="0.25"/>
  <cols>
    <col min="1" max="1" width="9.5703125" bestFit="1" customWidth="1"/>
    <col min="2" max="2" width="134" bestFit="1" customWidth="1"/>
    <col min="3" max="3" width="14.28515625" bestFit="1" customWidth="1"/>
  </cols>
  <sheetData>
    <row r="1" spans="1:3" ht="19.5" x14ac:dyDescent="0.4">
      <c r="A1" s="5"/>
      <c r="B1" s="18" t="s">
        <v>522</v>
      </c>
      <c r="C1" s="19">
        <f>C35+C66+C12+C43+C52+C78</f>
        <v>1003103.74</v>
      </c>
    </row>
    <row r="2" spans="1:3" ht="16.5" x14ac:dyDescent="0.3">
      <c r="A2" s="5"/>
      <c r="B2" s="5"/>
      <c r="C2" s="5"/>
    </row>
    <row r="3" spans="1:3" ht="16.5" x14ac:dyDescent="0.3">
      <c r="A3" s="5"/>
      <c r="B3" s="5"/>
      <c r="C3" s="5"/>
    </row>
    <row r="4" spans="1:3" ht="18" x14ac:dyDescent="0.35">
      <c r="A4" s="23" t="s">
        <v>523</v>
      </c>
      <c r="B4" s="23"/>
      <c r="C4" s="23"/>
    </row>
    <row r="5" spans="1:3" ht="16.5" x14ac:dyDescent="0.3">
      <c r="A5" s="9" t="s">
        <v>4</v>
      </c>
      <c r="B5" s="9" t="s">
        <v>524</v>
      </c>
      <c r="C5" s="9" t="s">
        <v>6</v>
      </c>
    </row>
    <row r="6" spans="1:3" ht="18" x14ac:dyDescent="0.35">
      <c r="A6" s="22" t="s">
        <v>525</v>
      </c>
      <c r="B6" s="22"/>
      <c r="C6" s="22"/>
    </row>
    <row r="7" spans="1:3" ht="16.5" x14ac:dyDescent="0.3">
      <c r="A7" s="9">
        <v>45201</v>
      </c>
      <c r="B7" s="2" t="s">
        <v>526</v>
      </c>
      <c r="C7" s="8">
        <v>35640</v>
      </c>
    </row>
    <row r="8" spans="1:3" ht="16.5" x14ac:dyDescent="0.3">
      <c r="A8" s="9">
        <v>45209</v>
      </c>
      <c r="B8" s="2" t="s">
        <v>527</v>
      </c>
      <c r="C8" s="8">
        <v>21276.6</v>
      </c>
    </row>
    <row r="9" spans="1:3" ht="16.5" x14ac:dyDescent="0.3">
      <c r="A9" s="9">
        <v>45222</v>
      </c>
      <c r="B9" s="2" t="s">
        <v>528</v>
      </c>
      <c r="C9" s="8">
        <v>40500</v>
      </c>
    </row>
    <row r="10" spans="1:3" ht="16.5" x14ac:dyDescent="0.3">
      <c r="A10" s="9">
        <v>45229</v>
      </c>
      <c r="B10" s="2" t="s">
        <v>529</v>
      </c>
      <c r="C10" s="8">
        <v>40200</v>
      </c>
    </row>
    <row r="11" spans="1:3" ht="16.5" x14ac:dyDescent="0.3">
      <c r="A11" s="9">
        <v>45229</v>
      </c>
      <c r="B11" s="2" t="s">
        <v>530</v>
      </c>
      <c r="C11" s="8">
        <v>43147</v>
      </c>
    </row>
    <row r="12" spans="1:3" ht="18" x14ac:dyDescent="0.35">
      <c r="A12" s="16"/>
      <c r="B12" s="17" t="s">
        <v>521</v>
      </c>
      <c r="C12" s="3">
        <f>SUM(C7:C11)</f>
        <v>180763.6</v>
      </c>
    </row>
    <row r="13" spans="1:3" ht="16.5" x14ac:dyDescent="0.3">
      <c r="A13" s="16"/>
      <c r="B13" s="20"/>
      <c r="C13" s="6"/>
    </row>
    <row r="14" spans="1:3" ht="16.5" x14ac:dyDescent="0.3">
      <c r="A14" s="16"/>
      <c r="B14" s="20"/>
      <c r="C14" s="6"/>
    </row>
    <row r="15" spans="1:3" ht="16.5" x14ac:dyDescent="0.3">
      <c r="A15" s="16"/>
      <c r="B15" s="20"/>
      <c r="C15" s="6"/>
    </row>
    <row r="16" spans="1:3" ht="18" x14ac:dyDescent="0.35">
      <c r="A16" s="22" t="s">
        <v>531</v>
      </c>
      <c r="B16" s="22"/>
      <c r="C16" s="22"/>
    </row>
    <row r="17" spans="1:3" ht="16.5" x14ac:dyDescent="0.3">
      <c r="A17" s="9">
        <v>45201</v>
      </c>
      <c r="B17" s="2" t="s">
        <v>532</v>
      </c>
      <c r="C17" s="8">
        <v>1700</v>
      </c>
    </row>
    <row r="18" spans="1:3" ht="16.5" x14ac:dyDescent="0.3">
      <c r="A18" s="9">
        <v>45201</v>
      </c>
      <c r="B18" s="2" t="s">
        <v>533</v>
      </c>
      <c r="C18" s="8">
        <v>353.95</v>
      </c>
    </row>
    <row r="19" spans="1:3" ht="16.5" x14ac:dyDescent="0.3">
      <c r="A19" s="9">
        <v>45204</v>
      </c>
      <c r="B19" s="2" t="s">
        <v>534</v>
      </c>
      <c r="C19" s="8">
        <v>2140</v>
      </c>
    </row>
    <row r="20" spans="1:3" ht="16.5" x14ac:dyDescent="0.3">
      <c r="A20" s="9">
        <v>45204</v>
      </c>
      <c r="B20" s="2" t="s">
        <v>534</v>
      </c>
      <c r="C20" s="8">
        <v>3000</v>
      </c>
    </row>
    <row r="21" spans="1:3" ht="16.5" x14ac:dyDescent="0.3">
      <c r="A21" s="9">
        <v>45204</v>
      </c>
      <c r="B21" s="2" t="s">
        <v>535</v>
      </c>
      <c r="C21" s="8">
        <v>12519</v>
      </c>
    </row>
    <row r="22" spans="1:3" ht="16.5" x14ac:dyDescent="0.3">
      <c r="A22" s="9">
        <v>45204</v>
      </c>
      <c r="B22" s="2" t="s">
        <v>534</v>
      </c>
      <c r="C22" s="8">
        <v>6440</v>
      </c>
    </row>
    <row r="23" spans="1:3" ht="16.5" x14ac:dyDescent="0.3">
      <c r="A23" s="9">
        <v>45205</v>
      </c>
      <c r="B23" s="2" t="s">
        <v>536</v>
      </c>
      <c r="C23" s="8">
        <v>22650</v>
      </c>
    </row>
    <row r="24" spans="1:3" ht="16.5" x14ac:dyDescent="0.3">
      <c r="A24" s="9">
        <v>45209</v>
      </c>
      <c r="B24" s="2" t="s">
        <v>537</v>
      </c>
      <c r="C24" s="8">
        <v>62846</v>
      </c>
    </row>
    <row r="25" spans="1:3" ht="16.5" x14ac:dyDescent="0.3">
      <c r="A25" s="9">
        <v>45211</v>
      </c>
      <c r="B25" s="2" t="s">
        <v>538</v>
      </c>
      <c r="C25" s="8">
        <v>7311.2</v>
      </c>
    </row>
    <row r="26" spans="1:3" ht="16.5" x14ac:dyDescent="0.3">
      <c r="A26" s="9">
        <v>45217</v>
      </c>
      <c r="B26" s="2" t="s">
        <v>539</v>
      </c>
      <c r="C26" s="8">
        <v>25848.400000000001</v>
      </c>
    </row>
    <row r="27" spans="1:3" ht="16.5" x14ac:dyDescent="0.3">
      <c r="A27" s="9">
        <v>45218</v>
      </c>
      <c r="B27" s="2" t="s">
        <v>540</v>
      </c>
      <c r="C27" s="8">
        <v>30000</v>
      </c>
    </row>
    <row r="28" spans="1:3" ht="16.5" x14ac:dyDescent="0.3">
      <c r="A28" s="9">
        <v>45218</v>
      </c>
      <c r="B28" s="2" t="s">
        <v>541</v>
      </c>
      <c r="C28" s="8">
        <v>834</v>
      </c>
    </row>
    <row r="29" spans="1:3" ht="16.5" x14ac:dyDescent="0.3">
      <c r="A29" s="9">
        <v>45218</v>
      </c>
      <c r="B29" s="2" t="s">
        <v>542</v>
      </c>
      <c r="C29" s="8">
        <v>474</v>
      </c>
    </row>
    <row r="30" spans="1:3" ht="16.5" x14ac:dyDescent="0.3">
      <c r="A30" s="9">
        <v>45222</v>
      </c>
      <c r="B30" s="2" t="s">
        <v>543</v>
      </c>
      <c r="C30" s="8">
        <v>40000</v>
      </c>
    </row>
    <row r="31" spans="1:3" ht="16.5" x14ac:dyDescent="0.3">
      <c r="A31" s="9">
        <v>45225</v>
      </c>
      <c r="B31" s="2" t="s">
        <v>544</v>
      </c>
      <c r="C31" s="8">
        <v>2119</v>
      </c>
    </row>
    <row r="32" spans="1:3" ht="16.5" x14ac:dyDescent="0.3">
      <c r="A32" s="9">
        <v>45225</v>
      </c>
      <c r="B32" s="2" t="s">
        <v>545</v>
      </c>
      <c r="C32" s="8">
        <v>2598.6</v>
      </c>
    </row>
    <row r="33" spans="1:3" ht="16.5" x14ac:dyDescent="0.3">
      <c r="A33" s="9">
        <v>45225</v>
      </c>
      <c r="B33" s="2" t="s">
        <v>546</v>
      </c>
      <c r="C33" s="8">
        <v>30000</v>
      </c>
    </row>
    <row r="34" spans="1:3" ht="16.5" x14ac:dyDescent="0.3">
      <c r="A34" s="9">
        <v>45229</v>
      </c>
      <c r="B34" s="2" t="s">
        <v>547</v>
      </c>
      <c r="C34" s="8">
        <v>1328</v>
      </c>
    </row>
    <row r="35" spans="1:3" ht="18" x14ac:dyDescent="0.35">
      <c r="A35" s="16"/>
      <c r="B35" s="17" t="s">
        <v>521</v>
      </c>
      <c r="C35" s="3">
        <f>SUM(C17:C34)</f>
        <v>252162.15</v>
      </c>
    </row>
    <row r="36" spans="1:3" ht="16.5" x14ac:dyDescent="0.3">
      <c r="A36" s="16"/>
      <c r="B36" s="5"/>
      <c r="C36" s="6"/>
    </row>
    <row r="37" spans="1:3" ht="16.5" x14ac:dyDescent="0.3">
      <c r="A37" s="16"/>
      <c r="B37" s="5"/>
      <c r="C37" s="6"/>
    </row>
    <row r="38" spans="1:3" ht="16.5" x14ac:dyDescent="0.3">
      <c r="A38" s="16"/>
      <c r="B38" s="5"/>
      <c r="C38" s="6"/>
    </row>
    <row r="39" spans="1:3" ht="18" x14ac:dyDescent="0.35">
      <c r="A39" s="22" t="s">
        <v>548</v>
      </c>
      <c r="B39" s="22"/>
      <c r="C39" s="22"/>
    </row>
    <row r="40" spans="1:3" ht="16.5" x14ac:dyDescent="0.3">
      <c r="A40" s="9">
        <v>45210</v>
      </c>
      <c r="B40" s="2" t="s">
        <v>549</v>
      </c>
      <c r="C40" s="8">
        <v>99600</v>
      </c>
    </row>
    <row r="41" spans="1:3" ht="16.5" x14ac:dyDescent="0.3">
      <c r="A41" s="9">
        <v>45215</v>
      </c>
      <c r="B41" s="2" t="s">
        <v>550</v>
      </c>
      <c r="C41" s="8">
        <v>9900</v>
      </c>
    </row>
    <row r="42" spans="1:3" ht="16.5" x14ac:dyDescent="0.3">
      <c r="A42" s="9">
        <v>45216</v>
      </c>
      <c r="B42" s="2" t="s">
        <v>551</v>
      </c>
      <c r="C42" s="8">
        <v>16000</v>
      </c>
    </row>
    <row r="43" spans="1:3" ht="18" x14ac:dyDescent="0.35">
      <c r="B43" s="17" t="s">
        <v>521</v>
      </c>
      <c r="C43" s="3">
        <f>SUM(C40:C42)</f>
        <v>125500</v>
      </c>
    </row>
    <row r="44" spans="1:3" ht="16.5" x14ac:dyDescent="0.3">
      <c r="A44" s="16"/>
      <c r="B44" s="5"/>
      <c r="C44" s="6"/>
    </row>
    <row r="45" spans="1:3" ht="16.5" x14ac:dyDescent="0.3">
      <c r="A45" s="16"/>
      <c r="B45" s="5"/>
      <c r="C45" s="6"/>
    </row>
    <row r="46" spans="1:3" ht="16.5" x14ac:dyDescent="0.3">
      <c r="A46" s="16"/>
      <c r="B46" s="5"/>
      <c r="C46" s="6"/>
    </row>
    <row r="47" spans="1:3" ht="18" x14ac:dyDescent="0.35">
      <c r="A47" s="22" t="s">
        <v>552</v>
      </c>
      <c r="B47" s="22"/>
      <c r="C47" s="22"/>
    </row>
    <row r="48" spans="1:3" ht="16.5" x14ac:dyDescent="0.3">
      <c r="A48" s="9">
        <v>45204</v>
      </c>
      <c r="B48" s="2" t="s">
        <v>553</v>
      </c>
      <c r="C48" s="8">
        <v>4240</v>
      </c>
    </row>
    <row r="49" spans="1:3" ht="16.5" x14ac:dyDescent="0.3">
      <c r="A49" s="9">
        <v>45204</v>
      </c>
      <c r="B49" s="2" t="s">
        <v>553</v>
      </c>
      <c r="C49" s="8">
        <v>4770</v>
      </c>
    </row>
    <row r="50" spans="1:3" ht="16.5" x14ac:dyDescent="0.3">
      <c r="A50" s="9">
        <v>45225</v>
      </c>
      <c r="B50" s="2" t="s">
        <v>553</v>
      </c>
      <c r="C50" s="8">
        <v>25440</v>
      </c>
    </row>
    <row r="51" spans="1:3" ht="16.5" x14ac:dyDescent="0.3">
      <c r="A51" s="9">
        <v>45225</v>
      </c>
      <c r="B51" s="2" t="s">
        <v>554</v>
      </c>
      <c r="C51" s="8">
        <v>4240</v>
      </c>
    </row>
    <row r="52" spans="1:3" ht="18" x14ac:dyDescent="0.35">
      <c r="B52" s="17" t="s">
        <v>521</v>
      </c>
      <c r="C52" s="3">
        <f>SUM(C48:C51)</f>
        <v>38690</v>
      </c>
    </row>
    <row r="53" spans="1:3" ht="16.5" x14ac:dyDescent="0.3">
      <c r="A53" s="16"/>
      <c r="B53" s="5"/>
      <c r="C53" s="6"/>
    </row>
    <row r="54" spans="1:3" ht="16.5" x14ac:dyDescent="0.3">
      <c r="A54" s="16"/>
      <c r="B54" s="5"/>
      <c r="C54" s="6"/>
    </row>
    <row r="55" spans="1:3" ht="16.5" x14ac:dyDescent="0.3">
      <c r="A55" s="16"/>
      <c r="B55" s="5"/>
      <c r="C55" s="6"/>
    </row>
    <row r="56" spans="1:3" ht="18" x14ac:dyDescent="0.35">
      <c r="A56" s="22" t="s">
        <v>555</v>
      </c>
      <c r="B56" s="22"/>
      <c r="C56" s="22"/>
    </row>
    <row r="57" spans="1:3" ht="16.5" x14ac:dyDescent="0.3">
      <c r="A57" s="9">
        <v>45201</v>
      </c>
      <c r="B57" s="2" t="s">
        <v>556</v>
      </c>
      <c r="C57" s="8">
        <v>9710</v>
      </c>
    </row>
    <row r="58" spans="1:3" ht="16.5" x14ac:dyDescent="0.3">
      <c r="A58" s="9">
        <v>45201</v>
      </c>
      <c r="B58" s="2" t="s">
        <v>557</v>
      </c>
      <c r="C58" s="8">
        <v>21550</v>
      </c>
    </row>
    <row r="59" spans="1:3" ht="16.5" x14ac:dyDescent="0.3">
      <c r="A59" s="9">
        <v>45204</v>
      </c>
      <c r="B59" s="2" t="s">
        <v>556</v>
      </c>
      <c r="C59" s="8">
        <v>4000</v>
      </c>
    </row>
    <row r="60" spans="1:3" ht="16.5" x14ac:dyDescent="0.3">
      <c r="A60" s="9">
        <v>45204</v>
      </c>
      <c r="B60" s="2" t="s">
        <v>558</v>
      </c>
      <c r="C60" s="8">
        <v>4500</v>
      </c>
    </row>
    <row r="61" spans="1:3" ht="16.5" x14ac:dyDescent="0.3">
      <c r="A61" s="9">
        <v>45204</v>
      </c>
      <c r="B61" s="2" t="s">
        <v>558</v>
      </c>
      <c r="C61" s="8">
        <v>6000</v>
      </c>
    </row>
    <row r="62" spans="1:3" ht="16.5" x14ac:dyDescent="0.3">
      <c r="A62" s="9">
        <v>45204</v>
      </c>
      <c r="B62" s="2" t="s">
        <v>559</v>
      </c>
      <c r="C62" s="8">
        <v>50500</v>
      </c>
    </row>
    <row r="63" spans="1:3" ht="16.5" x14ac:dyDescent="0.3">
      <c r="A63" s="9">
        <v>45218</v>
      </c>
      <c r="B63" s="2" t="s">
        <v>560</v>
      </c>
      <c r="C63" s="8">
        <v>18000</v>
      </c>
    </row>
    <row r="64" spans="1:3" ht="16.5" x14ac:dyDescent="0.3">
      <c r="A64" s="9">
        <v>45224</v>
      </c>
      <c r="B64" s="2" t="s">
        <v>561</v>
      </c>
      <c r="C64" s="8">
        <v>8000</v>
      </c>
    </row>
    <row r="65" spans="1:3" ht="16.5" x14ac:dyDescent="0.3">
      <c r="A65" s="9">
        <v>45230</v>
      </c>
      <c r="B65" s="2" t="s">
        <v>562</v>
      </c>
      <c r="C65" s="8">
        <v>97000</v>
      </c>
    </row>
    <row r="66" spans="1:3" ht="18" x14ac:dyDescent="0.35">
      <c r="A66" s="4"/>
      <c r="B66" s="17" t="s">
        <v>521</v>
      </c>
      <c r="C66" s="3">
        <f>SUM(C57:C65)</f>
        <v>219260</v>
      </c>
    </row>
    <row r="67" spans="1:3" ht="16.5" x14ac:dyDescent="0.3">
      <c r="A67" s="4"/>
      <c r="B67" s="5"/>
      <c r="C67" s="6"/>
    </row>
    <row r="68" spans="1:3" ht="16.5" x14ac:dyDescent="0.3">
      <c r="A68" s="16"/>
      <c r="B68" s="20"/>
      <c r="C68" s="6"/>
    </row>
    <row r="69" spans="1:3" ht="16.5" x14ac:dyDescent="0.3">
      <c r="A69" s="16"/>
      <c r="B69" s="20"/>
      <c r="C69" s="6"/>
    </row>
    <row r="70" spans="1:3" ht="18" x14ac:dyDescent="0.35">
      <c r="A70" s="22" t="s">
        <v>563</v>
      </c>
      <c r="B70" s="22"/>
      <c r="C70" s="22"/>
    </row>
    <row r="71" spans="1:3" ht="16.5" x14ac:dyDescent="0.3">
      <c r="A71" s="9">
        <v>45201</v>
      </c>
      <c r="B71" s="2" t="s">
        <v>564</v>
      </c>
      <c r="C71" s="8">
        <f>919.6+1328.2+1715.6</f>
        <v>3963.4</v>
      </c>
    </row>
    <row r="72" spans="1:3" ht="16.5" x14ac:dyDescent="0.3">
      <c r="A72" s="9">
        <v>45202</v>
      </c>
      <c r="B72" s="2" t="s">
        <v>565</v>
      </c>
      <c r="C72" s="8">
        <f>116.67+583.33</f>
        <v>700</v>
      </c>
    </row>
    <row r="73" spans="1:3" ht="16.5" x14ac:dyDescent="0.3">
      <c r="A73" s="9">
        <v>45219</v>
      </c>
      <c r="B73" s="2" t="s">
        <v>566</v>
      </c>
      <c r="C73" s="8">
        <v>1599</v>
      </c>
    </row>
    <row r="74" spans="1:3" ht="16.5" x14ac:dyDescent="0.3">
      <c r="A74" s="9">
        <v>45229</v>
      </c>
      <c r="B74" s="2" t="s">
        <v>526</v>
      </c>
      <c r="C74" s="8">
        <v>35640</v>
      </c>
    </row>
    <row r="75" spans="1:3" ht="16.5" x14ac:dyDescent="0.3">
      <c r="A75" s="9">
        <v>45230</v>
      </c>
      <c r="B75" s="2" t="s">
        <v>567</v>
      </c>
      <c r="C75" s="8">
        <v>3570.27</v>
      </c>
    </row>
    <row r="76" spans="1:3" ht="16.5" x14ac:dyDescent="0.3">
      <c r="A76" s="9">
        <v>45230</v>
      </c>
      <c r="B76" s="2" t="s">
        <v>568</v>
      </c>
      <c r="C76" s="8">
        <v>131913.32</v>
      </c>
    </row>
    <row r="77" spans="1:3" ht="16.5" x14ac:dyDescent="0.3">
      <c r="A77" s="9">
        <v>45230</v>
      </c>
      <c r="B77" s="2" t="s">
        <v>569</v>
      </c>
      <c r="C77" s="8">
        <v>9342</v>
      </c>
    </row>
    <row r="78" spans="1:3" ht="18" x14ac:dyDescent="0.35">
      <c r="A78" s="16"/>
      <c r="B78" s="17" t="s">
        <v>521</v>
      </c>
      <c r="C78" s="3">
        <f>SUM(C71:C77)</f>
        <v>186727.99</v>
      </c>
    </row>
  </sheetData>
  <mergeCells count="7">
    <mergeCell ref="A70:C70"/>
    <mergeCell ref="A4:C4"/>
    <mergeCell ref="A6:C6"/>
    <mergeCell ref="A16:C16"/>
    <mergeCell ref="A39:C39"/>
    <mergeCell ref="A47:C47"/>
    <mergeCell ref="A56:C5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Поступления за октябрь 2023</vt:lpstr>
      <vt:lpstr>Расходы за октябрь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2023-12-24T15:21:47Z</dcterms:modified>
</cp:coreProperties>
</file>